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coments 2020 - 2021\Exam Results\Afternoon Shift\"/>
    </mc:Choice>
  </mc:AlternateContent>
  <bookViews>
    <workbookView xWindow="0" yWindow="420" windowWidth="18915" windowHeight="11025" firstSheet="5" activeTab="10"/>
  </bookViews>
  <sheets>
    <sheet name="Exam 1" sheetId="1" r:id="rId1"/>
    <sheet name="Exam 2" sheetId="2" r:id="rId2"/>
    <sheet name="Assig" sheetId="3" r:id="rId3"/>
    <sheet name="Mid-term" sheetId="4" r:id="rId4"/>
    <sheet name="Result of Mid-Term Exam" sheetId="5" r:id="rId5"/>
    <sheet name="After Mid-term" sheetId="6" r:id="rId6"/>
    <sheet name="Exam 3" sheetId="7" r:id="rId7"/>
    <sheet name="Exam 4" sheetId="8" r:id="rId8"/>
    <sheet name="Assingment" sheetId="11" r:id="rId9"/>
    <sheet name="Final Exam " sheetId="9" r:id="rId10"/>
    <sheet name="Result Final Exam " sheetId="10" r:id="rId11"/>
  </sheets>
  <calcPr calcId="162913"/>
</workbook>
</file>

<file path=xl/calcChain.xml><?xml version="1.0" encoding="utf-8"?>
<calcChain xmlns="http://schemas.openxmlformats.org/spreadsheetml/2006/main">
  <c r="D9" i="10" l="1"/>
  <c r="E9" i="10"/>
  <c r="F9" i="10"/>
  <c r="G9" i="10"/>
  <c r="H9" i="10"/>
  <c r="D10" i="10"/>
  <c r="E10" i="10"/>
  <c r="F10" i="10"/>
  <c r="J10" i="10" s="1"/>
  <c r="G10" i="10"/>
  <c r="H10" i="10"/>
  <c r="D11" i="10"/>
  <c r="E11" i="10"/>
  <c r="F11" i="10"/>
  <c r="G11" i="10"/>
  <c r="H11" i="10"/>
  <c r="D12" i="10"/>
  <c r="E12" i="10"/>
  <c r="F12" i="10"/>
  <c r="G12" i="10"/>
  <c r="H12" i="10"/>
  <c r="D13" i="10"/>
  <c r="E13" i="10"/>
  <c r="F13" i="10"/>
  <c r="G13" i="10"/>
  <c r="H13" i="10"/>
  <c r="D14" i="10"/>
  <c r="E14" i="10"/>
  <c r="F14" i="10"/>
  <c r="J14" i="10" s="1"/>
  <c r="G14" i="10"/>
  <c r="H14" i="10"/>
  <c r="D15" i="10"/>
  <c r="E15" i="10"/>
  <c r="F15" i="10"/>
  <c r="G15" i="10"/>
  <c r="H15" i="10"/>
  <c r="D16" i="10"/>
  <c r="E16" i="10"/>
  <c r="F16" i="10"/>
  <c r="G16" i="10"/>
  <c r="H16" i="10"/>
  <c r="D17" i="10"/>
  <c r="E17" i="10"/>
  <c r="F17" i="10"/>
  <c r="G17" i="10"/>
  <c r="H17" i="10"/>
  <c r="D18" i="10"/>
  <c r="E18" i="10"/>
  <c r="F18" i="10"/>
  <c r="J18" i="10" s="1"/>
  <c r="G18" i="10"/>
  <c r="H18" i="10"/>
  <c r="D19" i="10"/>
  <c r="E19" i="10"/>
  <c r="F19" i="10"/>
  <c r="G19" i="10"/>
  <c r="H19" i="10"/>
  <c r="D20" i="10"/>
  <c r="E20" i="10"/>
  <c r="F20" i="10"/>
  <c r="G20" i="10"/>
  <c r="H20" i="10"/>
  <c r="D21" i="10"/>
  <c r="E21" i="10"/>
  <c r="F21" i="10"/>
  <c r="G21" i="10"/>
  <c r="H21" i="10"/>
  <c r="D22" i="10"/>
  <c r="E22" i="10"/>
  <c r="F22" i="10"/>
  <c r="J22" i="10" s="1"/>
  <c r="G22" i="10"/>
  <c r="H22" i="10"/>
  <c r="D23" i="10"/>
  <c r="E23" i="10"/>
  <c r="F23" i="10"/>
  <c r="G23" i="10"/>
  <c r="H23" i="10"/>
  <c r="D24" i="10"/>
  <c r="E24" i="10"/>
  <c r="F24" i="10"/>
  <c r="G24" i="10"/>
  <c r="H24" i="10"/>
  <c r="D25" i="10"/>
  <c r="E25" i="10"/>
  <c r="F25" i="10"/>
  <c r="G25" i="10"/>
  <c r="H25" i="10"/>
  <c r="D26" i="10"/>
  <c r="E26" i="10"/>
  <c r="F26" i="10"/>
  <c r="J26" i="10" s="1"/>
  <c r="G26" i="10"/>
  <c r="H26" i="10"/>
  <c r="D27" i="10"/>
  <c r="E27" i="10"/>
  <c r="F27" i="10"/>
  <c r="G27" i="10"/>
  <c r="H27" i="10"/>
  <c r="D28" i="10"/>
  <c r="E28" i="10"/>
  <c r="F28" i="10"/>
  <c r="G28" i="10"/>
  <c r="H28" i="10"/>
  <c r="D29" i="10"/>
  <c r="E29" i="10"/>
  <c r="F29" i="10"/>
  <c r="G29" i="10"/>
  <c r="H29" i="10"/>
  <c r="D30" i="10"/>
  <c r="E30" i="10"/>
  <c r="F30" i="10"/>
  <c r="J30" i="10" s="1"/>
  <c r="G30" i="10"/>
  <c r="H30" i="10"/>
  <c r="D31" i="10"/>
  <c r="E31" i="10"/>
  <c r="F31" i="10"/>
  <c r="G31" i="10"/>
  <c r="H31" i="10"/>
  <c r="D32" i="10"/>
  <c r="E32" i="10"/>
  <c r="F32" i="10"/>
  <c r="G32" i="10"/>
  <c r="H32" i="10"/>
  <c r="D33" i="10"/>
  <c r="E33" i="10"/>
  <c r="F33" i="10"/>
  <c r="G33" i="10"/>
  <c r="H33" i="10"/>
  <c r="D34" i="10"/>
  <c r="E34" i="10"/>
  <c r="F34" i="10"/>
  <c r="J34" i="10" s="1"/>
  <c r="G34" i="10"/>
  <c r="H34" i="10"/>
  <c r="D35" i="10"/>
  <c r="E35" i="10"/>
  <c r="F35" i="10"/>
  <c r="G35" i="10"/>
  <c r="H35" i="10"/>
  <c r="D36" i="10"/>
  <c r="E36" i="10"/>
  <c r="F36" i="10"/>
  <c r="G36" i="10"/>
  <c r="H36" i="10"/>
  <c r="D37" i="10"/>
  <c r="E37" i="10"/>
  <c r="F37" i="10"/>
  <c r="G37" i="10"/>
  <c r="H37" i="10"/>
  <c r="D38" i="10"/>
  <c r="E38" i="10"/>
  <c r="F38" i="10"/>
  <c r="J38" i="10" s="1"/>
  <c r="G38" i="10"/>
  <c r="H38" i="10"/>
  <c r="D39" i="10"/>
  <c r="E39" i="10"/>
  <c r="F39" i="10"/>
  <c r="G39" i="10"/>
  <c r="H39" i="10"/>
  <c r="D40" i="10"/>
  <c r="E40" i="10"/>
  <c r="F40" i="10"/>
  <c r="G40" i="10"/>
  <c r="H40" i="10"/>
  <c r="D41" i="10"/>
  <c r="E41" i="10"/>
  <c r="F41" i="10"/>
  <c r="G41" i="10"/>
  <c r="H41" i="10"/>
  <c r="D42" i="10"/>
  <c r="E42" i="10"/>
  <c r="F42" i="10"/>
  <c r="J42" i="10" s="1"/>
  <c r="G42" i="10"/>
  <c r="H42" i="10"/>
  <c r="D43" i="10"/>
  <c r="E43" i="10"/>
  <c r="F43" i="10"/>
  <c r="G43" i="10"/>
  <c r="H43" i="10"/>
  <c r="D44" i="10"/>
  <c r="E44" i="10"/>
  <c r="F44" i="10"/>
  <c r="G44" i="10"/>
  <c r="H44" i="10"/>
  <c r="D45" i="10"/>
  <c r="E45" i="10"/>
  <c r="F45" i="10"/>
  <c r="G45" i="10"/>
  <c r="H45" i="10"/>
  <c r="D46" i="10"/>
  <c r="E46" i="10"/>
  <c r="F46" i="10"/>
  <c r="J46" i="10" s="1"/>
  <c r="G46" i="10"/>
  <c r="H46" i="10"/>
  <c r="D47" i="10"/>
  <c r="E47" i="10"/>
  <c r="F47" i="10"/>
  <c r="G47" i="10"/>
  <c r="H47" i="10"/>
  <c r="D48" i="10"/>
  <c r="E48" i="10"/>
  <c r="F48" i="10"/>
  <c r="G48" i="10"/>
  <c r="H48" i="10"/>
  <c r="D49" i="10"/>
  <c r="E49" i="10"/>
  <c r="F49" i="10"/>
  <c r="G49" i="10"/>
  <c r="H49" i="10"/>
  <c r="D50" i="10"/>
  <c r="E50" i="10"/>
  <c r="F50" i="10"/>
  <c r="J50" i="10" s="1"/>
  <c r="G50" i="10"/>
  <c r="H50" i="10"/>
  <c r="D51" i="10"/>
  <c r="E51" i="10"/>
  <c r="F51" i="10"/>
  <c r="G51" i="10"/>
  <c r="H51" i="10"/>
  <c r="D52" i="10"/>
  <c r="E52" i="10"/>
  <c r="F52" i="10"/>
  <c r="G52" i="10"/>
  <c r="H52" i="10"/>
  <c r="D53" i="10"/>
  <c r="E53" i="10"/>
  <c r="F53" i="10"/>
  <c r="G53" i="10"/>
  <c r="H53" i="10"/>
  <c r="D54" i="10"/>
  <c r="E54" i="10"/>
  <c r="F54" i="10"/>
  <c r="J54" i="10" s="1"/>
  <c r="G54" i="10"/>
  <c r="H54" i="10"/>
  <c r="D55" i="10"/>
  <c r="E55" i="10"/>
  <c r="F55" i="10"/>
  <c r="G55" i="10"/>
  <c r="H55" i="10"/>
  <c r="D56" i="10"/>
  <c r="E56" i="10"/>
  <c r="F56" i="10"/>
  <c r="G56" i="10"/>
  <c r="H56" i="10"/>
  <c r="D57" i="10"/>
  <c r="E57" i="10"/>
  <c r="F57" i="10"/>
  <c r="G57" i="10"/>
  <c r="H57" i="10"/>
  <c r="D58" i="10"/>
  <c r="E58" i="10"/>
  <c r="F58" i="10"/>
  <c r="J58" i="10" s="1"/>
  <c r="G58" i="10"/>
  <c r="H58" i="10"/>
  <c r="D59" i="10"/>
  <c r="E59" i="10"/>
  <c r="F59" i="10"/>
  <c r="G59" i="10"/>
  <c r="H59" i="10"/>
  <c r="D60" i="10"/>
  <c r="E60" i="10"/>
  <c r="F60" i="10"/>
  <c r="G60" i="10"/>
  <c r="H60" i="10"/>
  <c r="D61" i="10"/>
  <c r="E61" i="10"/>
  <c r="F61" i="10"/>
  <c r="G61" i="10"/>
  <c r="H61" i="10"/>
  <c r="D62" i="10"/>
  <c r="E62" i="10"/>
  <c r="F62" i="10"/>
  <c r="J62" i="10" s="1"/>
  <c r="G62" i="10"/>
  <c r="H62" i="10"/>
  <c r="D63" i="10"/>
  <c r="E63" i="10"/>
  <c r="F63" i="10"/>
  <c r="G63" i="10"/>
  <c r="H63" i="10"/>
  <c r="D64" i="10"/>
  <c r="E64" i="10"/>
  <c r="F64" i="10"/>
  <c r="G64" i="10"/>
  <c r="H64" i="10"/>
  <c r="D65" i="10"/>
  <c r="E65" i="10"/>
  <c r="F65" i="10"/>
  <c r="G65" i="10"/>
  <c r="H65" i="10"/>
  <c r="D66" i="10"/>
  <c r="E66" i="10"/>
  <c r="F66" i="10"/>
  <c r="J66" i="10" s="1"/>
  <c r="G66" i="10"/>
  <c r="H66" i="10"/>
  <c r="D67" i="10"/>
  <c r="E67" i="10"/>
  <c r="F67" i="10"/>
  <c r="G67" i="10"/>
  <c r="H67" i="10"/>
  <c r="D68" i="10"/>
  <c r="E68" i="10"/>
  <c r="F68" i="10"/>
  <c r="G68" i="10"/>
  <c r="H68" i="10"/>
  <c r="D69" i="10"/>
  <c r="E69" i="10"/>
  <c r="F69" i="10"/>
  <c r="G69" i="10"/>
  <c r="H69" i="10"/>
  <c r="D70" i="10"/>
  <c r="E70" i="10"/>
  <c r="F70" i="10"/>
  <c r="J70" i="10" s="1"/>
  <c r="G70" i="10"/>
  <c r="H70" i="10"/>
  <c r="D71" i="10"/>
  <c r="E71" i="10"/>
  <c r="F71" i="10"/>
  <c r="G71" i="10"/>
  <c r="H71" i="10"/>
  <c r="D72" i="10"/>
  <c r="E72" i="10"/>
  <c r="F72" i="10"/>
  <c r="G72" i="10"/>
  <c r="H72" i="10"/>
  <c r="D73" i="10"/>
  <c r="E73" i="10"/>
  <c r="F73" i="10"/>
  <c r="G73" i="10"/>
  <c r="H73" i="10"/>
  <c r="D74" i="10"/>
  <c r="E74" i="10"/>
  <c r="F74" i="10"/>
  <c r="J74" i="10" s="1"/>
  <c r="G74" i="10"/>
  <c r="H74" i="10"/>
  <c r="D75" i="10"/>
  <c r="E75" i="10"/>
  <c r="F75" i="10"/>
  <c r="G75" i="10"/>
  <c r="H75" i="10"/>
  <c r="D76" i="10"/>
  <c r="E76" i="10"/>
  <c r="F76" i="10"/>
  <c r="G76" i="10"/>
  <c r="H76" i="10"/>
  <c r="D77" i="10"/>
  <c r="E77" i="10"/>
  <c r="F77" i="10"/>
  <c r="G77" i="10"/>
  <c r="H77" i="10"/>
  <c r="D78" i="10"/>
  <c r="E78" i="10"/>
  <c r="F78" i="10"/>
  <c r="J78" i="10" s="1"/>
  <c r="G78" i="10"/>
  <c r="H78" i="10"/>
  <c r="D79" i="10"/>
  <c r="E79" i="10"/>
  <c r="F79" i="10"/>
  <c r="G79" i="10"/>
  <c r="H79" i="10"/>
  <c r="D80" i="10"/>
  <c r="I80" i="10" s="1"/>
  <c r="E80" i="10"/>
  <c r="F80" i="10"/>
  <c r="G80" i="10"/>
  <c r="H80" i="10"/>
  <c r="D81" i="10"/>
  <c r="E81" i="10"/>
  <c r="F81" i="10"/>
  <c r="G81" i="10"/>
  <c r="H81" i="10"/>
  <c r="D82" i="10"/>
  <c r="E82" i="10"/>
  <c r="F82" i="10"/>
  <c r="J82" i="10" s="1"/>
  <c r="G82" i="10"/>
  <c r="H82" i="10"/>
  <c r="D83" i="10"/>
  <c r="E83" i="10"/>
  <c r="F83" i="10"/>
  <c r="G83" i="10"/>
  <c r="H83" i="10"/>
  <c r="D84" i="10"/>
  <c r="E84" i="10"/>
  <c r="F84" i="10"/>
  <c r="G84" i="10"/>
  <c r="H84" i="10"/>
  <c r="D85" i="10"/>
  <c r="E85" i="10"/>
  <c r="F85" i="10"/>
  <c r="G85" i="10"/>
  <c r="H85" i="10"/>
  <c r="D86" i="10"/>
  <c r="E86" i="10"/>
  <c r="F86" i="10"/>
  <c r="J86" i="10" s="1"/>
  <c r="G86" i="10"/>
  <c r="H86" i="10"/>
  <c r="D87" i="10"/>
  <c r="E87" i="10"/>
  <c r="F87" i="10"/>
  <c r="G87" i="10"/>
  <c r="H87" i="10"/>
  <c r="D88" i="10"/>
  <c r="E88" i="10"/>
  <c r="F88" i="10"/>
  <c r="G88" i="10"/>
  <c r="H88" i="10"/>
  <c r="D89" i="10"/>
  <c r="E89" i="10"/>
  <c r="F89" i="10"/>
  <c r="G89" i="10"/>
  <c r="H89" i="10"/>
  <c r="D90" i="10"/>
  <c r="E90" i="10"/>
  <c r="F90" i="10"/>
  <c r="J90" i="10" s="1"/>
  <c r="G90" i="10"/>
  <c r="H90" i="10"/>
  <c r="D91" i="10"/>
  <c r="E91" i="10"/>
  <c r="F91" i="10"/>
  <c r="G91" i="10"/>
  <c r="H91" i="10"/>
  <c r="D92" i="10"/>
  <c r="E92" i="10"/>
  <c r="F92" i="10"/>
  <c r="G92" i="10"/>
  <c r="H92" i="10"/>
  <c r="D93" i="10"/>
  <c r="E93" i="10"/>
  <c r="F93" i="10"/>
  <c r="G93" i="10"/>
  <c r="H93" i="10"/>
  <c r="E8" i="10"/>
  <c r="F8" i="10"/>
  <c r="G8" i="10"/>
  <c r="I8" i="10" s="1"/>
  <c r="H8" i="10"/>
  <c r="D8" i="10"/>
  <c r="D8" i="6"/>
  <c r="I93" i="6"/>
  <c r="J93" i="6"/>
  <c r="J88" i="10" l="1"/>
  <c r="I92" i="10"/>
  <c r="J72" i="10"/>
  <c r="I72" i="10"/>
  <c r="I68" i="10"/>
  <c r="J68" i="10"/>
  <c r="J60" i="10"/>
  <c r="I60" i="10"/>
  <c r="I36" i="10"/>
  <c r="J36" i="10"/>
  <c r="I93" i="10"/>
  <c r="I89" i="10"/>
  <c r="I85" i="10"/>
  <c r="I81" i="10"/>
  <c r="I77" i="10"/>
  <c r="I73" i="10"/>
  <c r="I69" i="10"/>
  <c r="I65" i="10"/>
  <c r="I61" i="10"/>
  <c r="I57" i="10"/>
  <c r="I53" i="10"/>
  <c r="I49" i="10"/>
  <c r="I45" i="10"/>
  <c r="I41" i="10"/>
  <c r="I37" i="10"/>
  <c r="I33" i="10"/>
  <c r="I29" i="10"/>
  <c r="I25" i="10"/>
  <c r="I21" i="10"/>
  <c r="I17" i="10"/>
  <c r="I13" i="10"/>
  <c r="I9" i="10"/>
  <c r="J80" i="10"/>
  <c r="I88" i="10"/>
  <c r="I76" i="10"/>
  <c r="J56" i="10"/>
  <c r="I56" i="10"/>
  <c r="J48" i="10"/>
  <c r="I48" i="10"/>
  <c r="I20" i="10"/>
  <c r="J20" i="10"/>
  <c r="J16" i="10"/>
  <c r="I16" i="10"/>
  <c r="I12" i="10"/>
  <c r="J12" i="10"/>
  <c r="I84" i="10"/>
  <c r="I64" i="10"/>
  <c r="J64" i="10"/>
  <c r="J52" i="10"/>
  <c r="I52" i="10"/>
  <c r="J44" i="10"/>
  <c r="I44" i="10"/>
  <c r="J40" i="10"/>
  <c r="I40" i="10"/>
  <c r="J32" i="10"/>
  <c r="I32" i="10"/>
  <c r="I28" i="10"/>
  <c r="J28" i="10"/>
  <c r="I24" i="10"/>
  <c r="J24" i="10"/>
  <c r="J8" i="10"/>
  <c r="I91" i="10"/>
  <c r="I90" i="10"/>
  <c r="I87" i="10"/>
  <c r="I86" i="10"/>
  <c r="I83" i="10"/>
  <c r="I82" i="10"/>
  <c r="I79" i="10"/>
  <c r="I78" i="10"/>
  <c r="I75" i="10"/>
  <c r="I74" i="10"/>
  <c r="I71" i="10"/>
  <c r="I70" i="10"/>
  <c r="I67" i="10"/>
  <c r="I66" i="10"/>
  <c r="I63" i="10"/>
  <c r="I62" i="10"/>
  <c r="I59" i="10"/>
  <c r="I58" i="10"/>
  <c r="I55" i="10"/>
  <c r="I54" i="10"/>
  <c r="I51" i="10"/>
  <c r="I50" i="10"/>
  <c r="I47" i="10"/>
  <c r="I46" i="10"/>
  <c r="I43" i="10"/>
  <c r="I42" i="10"/>
  <c r="I39" i="10"/>
  <c r="I38" i="10"/>
  <c r="I35" i="10"/>
  <c r="I34" i="10"/>
  <c r="I31" i="10"/>
  <c r="I30" i="10"/>
  <c r="I27" i="10"/>
  <c r="I26" i="10"/>
  <c r="I23" i="10"/>
  <c r="I22" i="10"/>
  <c r="I19" i="10"/>
  <c r="I18" i="10"/>
  <c r="I15" i="10"/>
  <c r="I14" i="10"/>
  <c r="I11" i="10"/>
  <c r="I10" i="10"/>
  <c r="J92" i="10"/>
  <c r="J84" i="10"/>
  <c r="J76" i="10"/>
  <c r="J93" i="10"/>
  <c r="J91" i="10"/>
  <c r="J89" i="10"/>
  <c r="J87" i="10"/>
  <c r="J85" i="10"/>
  <c r="J83" i="10"/>
  <c r="J81" i="10"/>
  <c r="J79" i="10"/>
  <c r="J77" i="10"/>
  <c r="J75" i="10"/>
  <c r="J73" i="10"/>
  <c r="J71" i="10"/>
  <c r="J69" i="10"/>
  <c r="J67" i="10"/>
  <c r="J65" i="10"/>
  <c r="J63" i="10"/>
  <c r="J61" i="10"/>
  <c r="J59" i="10"/>
  <c r="J57" i="10"/>
  <c r="J55" i="10"/>
  <c r="J53" i="10"/>
  <c r="J51" i="10"/>
  <c r="J49" i="10"/>
  <c r="J47" i="10"/>
  <c r="J45" i="10"/>
  <c r="J43" i="10"/>
  <c r="J41" i="10"/>
  <c r="J39" i="10"/>
  <c r="J37" i="10"/>
  <c r="J35" i="10"/>
  <c r="J33" i="10"/>
  <c r="J31" i="10"/>
  <c r="J29" i="10"/>
  <c r="J27" i="10"/>
  <c r="J25" i="10"/>
  <c r="J23" i="10"/>
  <c r="J21" i="10"/>
  <c r="J19" i="10"/>
  <c r="J17" i="10"/>
  <c r="J15" i="10"/>
  <c r="J13" i="10"/>
  <c r="J11" i="10"/>
  <c r="J9" i="10"/>
  <c r="I9" i="11"/>
  <c r="J9" i="11"/>
  <c r="I10" i="11"/>
  <c r="J10" i="11"/>
  <c r="I11" i="11"/>
  <c r="J11" i="11"/>
  <c r="I12" i="11"/>
  <c r="J12" i="11"/>
  <c r="I13" i="11"/>
  <c r="J13" i="11"/>
  <c r="I14" i="11"/>
  <c r="J14" i="11"/>
  <c r="I15" i="11"/>
  <c r="J15" i="11"/>
  <c r="I16" i="11"/>
  <c r="J16" i="11"/>
  <c r="I17" i="11"/>
  <c r="J17" i="11"/>
  <c r="I18" i="11"/>
  <c r="J18" i="11"/>
  <c r="I19" i="11"/>
  <c r="J19" i="11"/>
  <c r="I20" i="11"/>
  <c r="J20" i="11"/>
  <c r="I21" i="11"/>
  <c r="J21" i="11"/>
  <c r="I22" i="11"/>
  <c r="J22" i="11"/>
  <c r="I23" i="11"/>
  <c r="J23" i="11"/>
  <c r="I24" i="11"/>
  <c r="J24" i="11"/>
  <c r="I25" i="11"/>
  <c r="J25" i="11"/>
  <c r="I26" i="11"/>
  <c r="J26" i="11"/>
  <c r="I27" i="11"/>
  <c r="J27" i="11"/>
  <c r="I28" i="11"/>
  <c r="J28" i="11"/>
  <c r="I29" i="11"/>
  <c r="J29" i="11"/>
  <c r="I30" i="11"/>
  <c r="J30" i="11"/>
  <c r="I31" i="11"/>
  <c r="J31" i="11"/>
  <c r="I32" i="11"/>
  <c r="J32" i="11"/>
  <c r="I33" i="11"/>
  <c r="J33" i="11"/>
  <c r="I34" i="11"/>
  <c r="J34" i="11"/>
  <c r="I35" i="11"/>
  <c r="J35" i="11"/>
  <c r="I36" i="11"/>
  <c r="J36" i="11"/>
  <c r="I37" i="11"/>
  <c r="J37" i="11"/>
  <c r="I38" i="11"/>
  <c r="J38" i="11"/>
  <c r="I39" i="11"/>
  <c r="J39" i="11"/>
  <c r="I40" i="11"/>
  <c r="J40" i="11"/>
  <c r="I41" i="11"/>
  <c r="J41" i="11"/>
  <c r="I42" i="11"/>
  <c r="J42" i="11"/>
  <c r="I43" i="11"/>
  <c r="J43" i="11"/>
  <c r="I44" i="11"/>
  <c r="J44" i="11"/>
  <c r="I45" i="11"/>
  <c r="J45" i="11"/>
  <c r="I46" i="11"/>
  <c r="J46" i="11"/>
  <c r="I47" i="11"/>
  <c r="J47" i="11"/>
  <c r="I48" i="11"/>
  <c r="J48" i="11"/>
  <c r="I49" i="11"/>
  <c r="J49" i="11"/>
  <c r="I50" i="11"/>
  <c r="J50" i="11"/>
  <c r="I51" i="11"/>
  <c r="J51" i="11"/>
  <c r="I52" i="11"/>
  <c r="J52" i="11"/>
  <c r="I53" i="11"/>
  <c r="J53" i="11"/>
  <c r="I54" i="11"/>
  <c r="J54" i="11"/>
  <c r="I55" i="11"/>
  <c r="J55" i="11"/>
  <c r="I56" i="11"/>
  <c r="J56" i="11"/>
  <c r="I57" i="11"/>
  <c r="J57" i="11"/>
  <c r="I58" i="11"/>
  <c r="J58" i="11"/>
  <c r="I59" i="11"/>
  <c r="J59" i="11"/>
  <c r="I60" i="11"/>
  <c r="J60" i="11"/>
  <c r="I61" i="11"/>
  <c r="J61" i="11"/>
  <c r="I62" i="11"/>
  <c r="J62" i="11"/>
  <c r="I63" i="11"/>
  <c r="J63" i="11"/>
  <c r="I64" i="11"/>
  <c r="J64" i="11"/>
  <c r="I65" i="11"/>
  <c r="J65" i="11"/>
  <c r="I66" i="11"/>
  <c r="J66" i="11"/>
  <c r="I67" i="11"/>
  <c r="J67" i="11"/>
  <c r="I68" i="11"/>
  <c r="J68" i="11"/>
  <c r="I69" i="11"/>
  <c r="J69" i="11"/>
  <c r="I70" i="11"/>
  <c r="J70" i="11"/>
  <c r="I71" i="11"/>
  <c r="J71" i="11"/>
  <c r="I72" i="11"/>
  <c r="J72" i="11"/>
  <c r="I73" i="11"/>
  <c r="J73" i="11"/>
  <c r="I74" i="11"/>
  <c r="J74" i="11"/>
  <c r="I75" i="11"/>
  <c r="J75" i="11"/>
  <c r="I76" i="11"/>
  <c r="J76" i="11"/>
  <c r="I77" i="11"/>
  <c r="J77" i="11"/>
  <c r="I78" i="11"/>
  <c r="J78" i="11"/>
  <c r="I79" i="11"/>
  <c r="J79" i="11"/>
  <c r="I80" i="11"/>
  <c r="J80" i="11"/>
  <c r="I81" i="11"/>
  <c r="J81" i="11"/>
  <c r="I82" i="11"/>
  <c r="J82" i="11"/>
  <c r="I83" i="11"/>
  <c r="J83" i="11"/>
  <c r="I84" i="11"/>
  <c r="J84" i="11"/>
  <c r="I85" i="11"/>
  <c r="J85" i="11"/>
  <c r="I86" i="11"/>
  <c r="J86" i="11"/>
  <c r="I87" i="11"/>
  <c r="J87" i="11"/>
  <c r="I88" i="11"/>
  <c r="J88" i="11"/>
  <c r="I89" i="11"/>
  <c r="J89" i="11"/>
  <c r="I90" i="11"/>
  <c r="J90" i="11"/>
  <c r="I91" i="11"/>
  <c r="J91" i="11"/>
  <c r="I92" i="11"/>
  <c r="J92" i="11"/>
  <c r="I93" i="11"/>
  <c r="J93" i="11"/>
  <c r="J8" i="11"/>
  <c r="I8" i="11"/>
  <c r="I92" i="6" l="1"/>
  <c r="J92" i="6"/>
  <c r="J85" i="6" l="1"/>
  <c r="I85" i="6"/>
  <c r="J84" i="6"/>
  <c r="I84" i="6"/>
  <c r="J83" i="6"/>
  <c r="I83" i="6"/>
  <c r="J82" i="6"/>
  <c r="I82" i="6"/>
  <c r="J81" i="6"/>
  <c r="I81" i="6"/>
  <c r="J80" i="6"/>
  <c r="I80" i="6"/>
  <c r="J79" i="6"/>
  <c r="I79" i="6"/>
  <c r="J78" i="6"/>
  <c r="I78" i="6"/>
  <c r="J77" i="6"/>
  <c r="I77" i="6"/>
  <c r="J76" i="6"/>
  <c r="I76" i="6"/>
  <c r="J75" i="6"/>
  <c r="I75" i="6"/>
  <c r="J74" i="6"/>
  <c r="I74" i="6"/>
  <c r="J73" i="6"/>
  <c r="I73" i="6"/>
  <c r="J72" i="6"/>
  <c r="I72" i="6"/>
  <c r="J71" i="6"/>
  <c r="I71" i="6"/>
  <c r="J70" i="6"/>
  <c r="I70" i="6"/>
  <c r="J69" i="6"/>
  <c r="I69" i="6"/>
  <c r="J68" i="6"/>
  <c r="I68" i="6"/>
  <c r="J67" i="6"/>
  <c r="I67" i="6"/>
  <c r="J66" i="6"/>
  <c r="I66" i="6"/>
  <c r="J65" i="6"/>
  <c r="I65" i="6"/>
  <c r="J64" i="6"/>
  <c r="I64" i="6"/>
  <c r="J63" i="6"/>
  <c r="I63" i="6"/>
  <c r="J62" i="6"/>
  <c r="I62" i="6"/>
  <c r="J61" i="6"/>
  <c r="I61" i="6"/>
  <c r="J60" i="6"/>
  <c r="I60" i="6"/>
  <c r="J59" i="6"/>
  <c r="I59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I36" i="6"/>
  <c r="J36" i="6"/>
  <c r="I24" i="6"/>
  <c r="J24" i="6"/>
  <c r="I25" i="6"/>
  <c r="J25" i="6"/>
  <c r="I13" i="6"/>
  <c r="J13" i="6"/>
  <c r="I9" i="9" l="1"/>
  <c r="J9" i="9"/>
  <c r="I10" i="9"/>
  <c r="J10" i="9"/>
  <c r="I11" i="9"/>
  <c r="J11" i="9"/>
  <c r="I12" i="9"/>
  <c r="J12" i="9"/>
  <c r="I13" i="9"/>
  <c r="J13" i="9"/>
  <c r="I14" i="9"/>
  <c r="J14" i="9"/>
  <c r="I15" i="9"/>
  <c r="J15" i="9"/>
  <c r="I16" i="9"/>
  <c r="J16" i="9"/>
  <c r="I17" i="9"/>
  <c r="J17" i="9"/>
  <c r="I18" i="9"/>
  <c r="J18" i="9"/>
  <c r="I19" i="9"/>
  <c r="J19" i="9"/>
  <c r="I20" i="9"/>
  <c r="J20" i="9"/>
  <c r="I21" i="9"/>
  <c r="J21" i="9"/>
  <c r="I22" i="9"/>
  <c r="J22" i="9"/>
  <c r="I23" i="9"/>
  <c r="J23" i="9"/>
  <c r="I24" i="9"/>
  <c r="J24" i="9"/>
  <c r="I25" i="9"/>
  <c r="J25" i="9"/>
  <c r="I26" i="9"/>
  <c r="J26" i="9"/>
  <c r="I27" i="9"/>
  <c r="J27" i="9"/>
  <c r="I28" i="9"/>
  <c r="J28" i="9"/>
  <c r="I29" i="9"/>
  <c r="J29" i="9"/>
  <c r="I30" i="9"/>
  <c r="J30" i="9"/>
  <c r="I31" i="9"/>
  <c r="J31" i="9"/>
  <c r="I32" i="9"/>
  <c r="J32" i="9"/>
  <c r="I33" i="9"/>
  <c r="J33" i="9"/>
  <c r="I34" i="9"/>
  <c r="J34" i="9"/>
  <c r="I35" i="9"/>
  <c r="J35" i="9"/>
  <c r="I36" i="9"/>
  <c r="J36" i="9"/>
  <c r="I37" i="9"/>
  <c r="J37" i="9"/>
  <c r="I38" i="9"/>
  <c r="J38" i="9"/>
  <c r="I39" i="9"/>
  <c r="J39" i="9"/>
  <c r="I40" i="9"/>
  <c r="J40" i="9"/>
  <c r="I41" i="9"/>
  <c r="J41" i="9"/>
  <c r="I42" i="9"/>
  <c r="J42" i="9"/>
  <c r="I43" i="9"/>
  <c r="J43" i="9"/>
  <c r="I44" i="9"/>
  <c r="J44" i="9"/>
  <c r="I45" i="9"/>
  <c r="J45" i="9"/>
  <c r="I46" i="9"/>
  <c r="J46" i="9"/>
  <c r="I47" i="9"/>
  <c r="J47" i="9"/>
  <c r="I48" i="9"/>
  <c r="J48" i="9"/>
  <c r="I49" i="9"/>
  <c r="J49" i="9"/>
  <c r="I50" i="9"/>
  <c r="J50" i="9"/>
  <c r="I51" i="9"/>
  <c r="J51" i="9"/>
  <c r="I52" i="9"/>
  <c r="J52" i="9"/>
  <c r="I53" i="9"/>
  <c r="J53" i="9"/>
  <c r="I54" i="9"/>
  <c r="J54" i="9"/>
  <c r="I55" i="9"/>
  <c r="J55" i="9"/>
  <c r="I56" i="9"/>
  <c r="J56" i="9"/>
  <c r="I57" i="9"/>
  <c r="J57" i="9"/>
  <c r="I58" i="9"/>
  <c r="J58" i="9"/>
  <c r="I59" i="9"/>
  <c r="J59" i="9"/>
  <c r="I60" i="9"/>
  <c r="J60" i="9"/>
  <c r="I61" i="9"/>
  <c r="J61" i="9"/>
  <c r="I62" i="9"/>
  <c r="J62" i="9"/>
  <c r="I63" i="9"/>
  <c r="J63" i="9"/>
  <c r="I64" i="9"/>
  <c r="J64" i="9"/>
  <c r="I65" i="9"/>
  <c r="J65" i="9"/>
  <c r="I66" i="9"/>
  <c r="J66" i="9"/>
  <c r="I67" i="9"/>
  <c r="J67" i="9"/>
  <c r="I68" i="9"/>
  <c r="J68" i="9"/>
  <c r="I69" i="9"/>
  <c r="J69" i="9"/>
  <c r="I70" i="9"/>
  <c r="J70" i="9"/>
  <c r="I71" i="9"/>
  <c r="J71" i="9"/>
  <c r="I72" i="9"/>
  <c r="J72" i="9"/>
  <c r="I73" i="9"/>
  <c r="J73" i="9"/>
  <c r="I74" i="9"/>
  <c r="J74" i="9"/>
  <c r="I75" i="9"/>
  <c r="J75" i="9"/>
  <c r="I76" i="9"/>
  <c r="J76" i="9"/>
  <c r="I77" i="9"/>
  <c r="J77" i="9"/>
  <c r="I78" i="9"/>
  <c r="J78" i="9"/>
  <c r="I79" i="9"/>
  <c r="J79" i="9"/>
  <c r="I80" i="9"/>
  <c r="J80" i="9"/>
  <c r="I81" i="9"/>
  <c r="J81" i="9"/>
  <c r="I82" i="9"/>
  <c r="J82" i="9"/>
  <c r="I83" i="9"/>
  <c r="J83" i="9"/>
  <c r="I84" i="9"/>
  <c r="J84" i="9"/>
  <c r="I85" i="9"/>
  <c r="J85" i="9"/>
  <c r="I86" i="9"/>
  <c r="J86" i="9"/>
  <c r="I87" i="9"/>
  <c r="J87" i="9"/>
  <c r="I88" i="9"/>
  <c r="J88" i="9"/>
  <c r="I89" i="9"/>
  <c r="J89" i="9"/>
  <c r="I90" i="9"/>
  <c r="J90" i="9"/>
  <c r="I91" i="9"/>
  <c r="J91" i="9"/>
  <c r="I92" i="9"/>
  <c r="J92" i="9"/>
  <c r="I93" i="9"/>
  <c r="J93" i="9"/>
  <c r="J8" i="9"/>
  <c r="I8" i="9"/>
  <c r="I9" i="8" l="1"/>
  <c r="J9" i="8"/>
  <c r="I10" i="8"/>
  <c r="J10" i="8"/>
  <c r="I11" i="8"/>
  <c r="J11" i="8"/>
  <c r="I12" i="8"/>
  <c r="J12" i="8"/>
  <c r="I13" i="8"/>
  <c r="J13" i="8"/>
  <c r="I14" i="8"/>
  <c r="J14" i="8"/>
  <c r="I15" i="8"/>
  <c r="J15" i="8"/>
  <c r="I16" i="8"/>
  <c r="J16" i="8"/>
  <c r="I17" i="8"/>
  <c r="J17" i="8"/>
  <c r="I18" i="8"/>
  <c r="J18" i="8"/>
  <c r="I19" i="8"/>
  <c r="J19" i="8"/>
  <c r="I20" i="8"/>
  <c r="J20" i="8"/>
  <c r="I21" i="8"/>
  <c r="J21" i="8"/>
  <c r="I22" i="8"/>
  <c r="J22" i="8"/>
  <c r="I23" i="8"/>
  <c r="J23" i="8"/>
  <c r="I24" i="8"/>
  <c r="J24" i="8"/>
  <c r="I25" i="8"/>
  <c r="J25" i="8"/>
  <c r="I26" i="8"/>
  <c r="J26" i="8"/>
  <c r="I27" i="8"/>
  <c r="J27" i="8"/>
  <c r="I28" i="8"/>
  <c r="J28" i="8"/>
  <c r="I29" i="8"/>
  <c r="J29" i="8"/>
  <c r="I30" i="8"/>
  <c r="J30" i="8"/>
  <c r="I31" i="8"/>
  <c r="J31" i="8"/>
  <c r="I32" i="8"/>
  <c r="J32" i="8"/>
  <c r="I33" i="8"/>
  <c r="J33" i="8"/>
  <c r="I34" i="8"/>
  <c r="J34" i="8"/>
  <c r="I35" i="8"/>
  <c r="J35" i="8"/>
  <c r="I36" i="8"/>
  <c r="J36" i="8"/>
  <c r="I37" i="8"/>
  <c r="J37" i="8"/>
  <c r="I38" i="8"/>
  <c r="J38" i="8"/>
  <c r="I39" i="8"/>
  <c r="J39" i="8"/>
  <c r="I40" i="8"/>
  <c r="J40" i="8"/>
  <c r="I41" i="8"/>
  <c r="J41" i="8"/>
  <c r="I42" i="8"/>
  <c r="J42" i="8"/>
  <c r="I43" i="8"/>
  <c r="J43" i="8"/>
  <c r="I44" i="8"/>
  <c r="J44" i="8"/>
  <c r="I45" i="8"/>
  <c r="J45" i="8"/>
  <c r="I46" i="8"/>
  <c r="J46" i="8"/>
  <c r="I47" i="8"/>
  <c r="J47" i="8"/>
  <c r="I48" i="8"/>
  <c r="J48" i="8"/>
  <c r="I49" i="8"/>
  <c r="J49" i="8"/>
  <c r="I50" i="8"/>
  <c r="J50" i="8"/>
  <c r="I51" i="8"/>
  <c r="J51" i="8"/>
  <c r="I52" i="8"/>
  <c r="J52" i="8"/>
  <c r="I53" i="8"/>
  <c r="J53" i="8"/>
  <c r="I54" i="8"/>
  <c r="J54" i="8"/>
  <c r="I55" i="8"/>
  <c r="J55" i="8"/>
  <c r="I56" i="8"/>
  <c r="J56" i="8"/>
  <c r="I57" i="8"/>
  <c r="J57" i="8"/>
  <c r="I58" i="8"/>
  <c r="J58" i="8"/>
  <c r="I59" i="8"/>
  <c r="J59" i="8"/>
  <c r="I60" i="8"/>
  <c r="J60" i="8"/>
  <c r="I61" i="8"/>
  <c r="J61" i="8"/>
  <c r="I62" i="8"/>
  <c r="J62" i="8"/>
  <c r="I63" i="8"/>
  <c r="J63" i="8"/>
  <c r="I64" i="8"/>
  <c r="J64" i="8"/>
  <c r="I65" i="8"/>
  <c r="J65" i="8"/>
  <c r="I66" i="8"/>
  <c r="J66" i="8"/>
  <c r="I67" i="8"/>
  <c r="J67" i="8"/>
  <c r="I68" i="8"/>
  <c r="J68" i="8"/>
  <c r="I69" i="8"/>
  <c r="J69" i="8"/>
  <c r="I70" i="8"/>
  <c r="J70" i="8"/>
  <c r="I71" i="8"/>
  <c r="J71" i="8"/>
  <c r="I72" i="8"/>
  <c r="J72" i="8"/>
  <c r="I73" i="8"/>
  <c r="J73" i="8"/>
  <c r="I74" i="8"/>
  <c r="J74" i="8"/>
  <c r="I75" i="8"/>
  <c r="J75" i="8"/>
  <c r="I76" i="8"/>
  <c r="J76" i="8"/>
  <c r="I77" i="8"/>
  <c r="J77" i="8"/>
  <c r="I78" i="8"/>
  <c r="J78" i="8"/>
  <c r="I79" i="8"/>
  <c r="J79" i="8"/>
  <c r="I80" i="8"/>
  <c r="J80" i="8"/>
  <c r="I81" i="8"/>
  <c r="J81" i="8"/>
  <c r="I82" i="8"/>
  <c r="J82" i="8"/>
  <c r="I83" i="8"/>
  <c r="J83" i="8"/>
  <c r="I84" i="8"/>
  <c r="J84" i="8"/>
  <c r="I85" i="8"/>
  <c r="J85" i="8"/>
  <c r="I86" i="8"/>
  <c r="J86" i="8"/>
  <c r="I87" i="8"/>
  <c r="J87" i="8"/>
  <c r="I88" i="8"/>
  <c r="J88" i="8"/>
  <c r="I89" i="8"/>
  <c r="J89" i="8"/>
  <c r="I90" i="8"/>
  <c r="J90" i="8"/>
  <c r="I91" i="8"/>
  <c r="J91" i="8"/>
  <c r="I92" i="8"/>
  <c r="J92" i="8"/>
  <c r="I93" i="8"/>
  <c r="J93" i="8"/>
  <c r="J8" i="8"/>
  <c r="I8" i="8"/>
  <c r="I9" i="7" l="1"/>
  <c r="J9" i="7" s="1"/>
  <c r="I10" i="7"/>
  <c r="J10" i="7"/>
  <c r="I11" i="7"/>
  <c r="J11" i="7" s="1"/>
  <c r="I12" i="7"/>
  <c r="J12" i="7"/>
  <c r="I13" i="7"/>
  <c r="J13" i="7" s="1"/>
  <c r="I14" i="7"/>
  <c r="J14" i="7"/>
  <c r="I15" i="7"/>
  <c r="J15" i="7" s="1"/>
  <c r="I16" i="7"/>
  <c r="J16" i="7"/>
  <c r="I17" i="7"/>
  <c r="J17" i="7" s="1"/>
  <c r="I18" i="7"/>
  <c r="J18" i="7"/>
  <c r="I19" i="7"/>
  <c r="J19" i="7" s="1"/>
  <c r="I20" i="7"/>
  <c r="J20" i="7"/>
  <c r="I21" i="7"/>
  <c r="J21" i="7" s="1"/>
  <c r="I22" i="7"/>
  <c r="J22" i="7"/>
  <c r="I23" i="7"/>
  <c r="J23" i="7" s="1"/>
  <c r="I24" i="7"/>
  <c r="J24" i="7"/>
  <c r="I25" i="7"/>
  <c r="J25" i="7" s="1"/>
  <c r="I26" i="7"/>
  <c r="J26" i="7"/>
  <c r="I27" i="7"/>
  <c r="J27" i="7" s="1"/>
  <c r="I28" i="7"/>
  <c r="J28" i="7"/>
  <c r="I29" i="7"/>
  <c r="J29" i="7" s="1"/>
  <c r="I30" i="7"/>
  <c r="J30" i="7"/>
  <c r="I31" i="7"/>
  <c r="J31" i="7" s="1"/>
  <c r="I32" i="7"/>
  <c r="J32" i="7"/>
  <c r="I33" i="7"/>
  <c r="J33" i="7" s="1"/>
  <c r="I34" i="7"/>
  <c r="J34" i="7"/>
  <c r="I35" i="7"/>
  <c r="J35" i="7" s="1"/>
  <c r="I36" i="7"/>
  <c r="J36" i="7"/>
  <c r="I37" i="7"/>
  <c r="J37" i="7" s="1"/>
  <c r="I38" i="7"/>
  <c r="J38" i="7"/>
  <c r="I39" i="7"/>
  <c r="J39" i="7" s="1"/>
  <c r="I40" i="7"/>
  <c r="J40" i="7"/>
  <c r="I41" i="7"/>
  <c r="J41" i="7" s="1"/>
  <c r="I42" i="7"/>
  <c r="J42" i="7"/>
  <c r="I43" i="7"/>
  <c r="J43" i="7" s="1"/>
  <c r="I44" i="7"/>
  <c r="J44" i="7"/>
  <c r="I45" i="7"/>
  <c r="J45" i="7" s="1"/>
  <c r="I46" i="7"/>
  <c r="J46" i="7"/>
  <c r="I47" i="7"/>
  <c r="J47" i="7" s="1"/>
  <c r="I48" i="7"/>
  <c r="J48" i="7"/>
  <c r="I49" i="7"/>
  <c r="J49" i="7" s="1"/>
  <c r="I50" i="7"/>
  <c r="J50" i="7"/>
  <c r="I51" i="7"/>
  <c r="J51" i="7" s="1"/>
  <c r="I52" i="7"/>
  <c r="J52" i="7"/>
  <c r="I53" i="7"/>
  <c r="J53" i="7" s="1"/>
  <c r="I54" i="7"/>
  <c r="J54" i="7"/>
  <c r="I55" i="7"/>
  <c r="J55" i="7" s="1"/>
  <c r="I56" i="7"/>
  <c r="J56" i="7"/>
  <c r="I57" i="7"/>
  <c r="J57" i="7" s="1"/>
  <c r="I58" i="7"/>
  <c r="J58" i="7"/>
  <c r="I59" i="7"/>
  <c r="J59" i="7" s="1"/>
  <c r="I60" i="7"/>
  <c r="J60" i="7"/>
  <c r="I61" i="7"/>
  <c r="J61" i="7" s="1"/>
  <c r="I62" i="7"/>
  <c r="J62" i="7"/>
  <c r="I63" i="7"/>
  <c r="J63" i="7" s="1"/>
  <c r="I64" i="7"/>
  <c r="J64" i="7"/>
  <c r="I65" i="7"/>
  <c r="J65" i="7" s="1"/>
  <c r="I66" i="7"/>
  <c r="J66" i="7"/>
  <c r="I67" i="7"/>
  <c r="J67" i="7" s="1"/>
  <c r="I68" i="7"/>
  <c r="J68" i="7"/>
  <c r="I69" i="7"/>
  <c r="J69" i="7" s="1"/>
  <c r="I70" i="7"/>
  <c r="J70" i="7"/>
  <c r="I71" i="7"/>
  <c r="J71" i="7" s="1"/>
  <c r="I72" i="7"/>
  <c r="J72" i="7"/>
  <c r="I73" i="7"/>
  <c r="J73" i="7" s="1"/>
  <c r="I74" i="7"/>
  <c r="J74" i="7"/>
  <c r="I75" i="7"/>
  <c r="J75" i="7" s="1"/>
  <c r="I76" i="7"/>
  <c r="J76" i="7"/>
  <c r="I77" i="7"/>
  <c r="J77" i="7" s="1"/>
  <c r="I78" i="7"/>
  <c r="J78" i="7"/>
  <c r="I79" i="7"/>
  <c r="J79" i="7" s="1"/>
  <c r="I80" i="7"/>
  <c r="J80" i="7"/>
  <c r="I81" i="7"/>
  <c r="J81" i="7" s="1"/>
  <c r="I82" i="7"/>
  <c r="J82" i="7"/>
  <c r="I83" i="7"/>
  <c r="J83" i="7" s="1"/>
  <c r="I84" i="7"/>
  <c r="J84" i="7"/>
  <c r="I85" i="7"/>
  <c r="J85" i="7" s="1"/>
  <c r="I86" i="7"/>
  <c r="J86" i="7"/>
  <c r="I87" i="7"/>
  <c r="J87" i="7" s="1"/>
  <c r="I88" i="7"/>
  <c r="J88" i="7"/>
  <c r="I89" i="7"/>
  <c r="J89" i="7" s="1"/>
  <c r="I90" i="7"/>
  <c r="J90" i="7"/>
  <c r="I91" i="7"/>
  <c r="J91" i="7" s="1"/>
  <c r="I92" i="7"/>
  <c r="J92" i="7"/>
  <c r="I93" i="7"/>
  <c r="J93" i="7" s="1"/>
  <c r="I8" i="7"/>
  <c r="J8" i="7" s="1"/>
  <c r="H54" i="6" l="1"/>
  <c r="G54" i="6"/>
  <c r="F54" i="6"/>
  <c r="E54" i="6"/>
  <c r="D54" i="6"/>
  <c r="H55" i="6"/>
  <c r="G55" i="6"/>
  <c r="F55" i="6"/>
  <c r="E55" i="6"/>
  <c r="D55" i="6"/>
  <c r="H43" i="6"/>
  <c r="G43" i="6"/>
  <c r="F43" i="6"/>
  <c r="E43" i="6"/>
  <c r="D43" i="6"/>
  <c r="H60" i="6"/>
  <c r="G60" i="6"/>
  <c r="F60" i="6"/>
  <c r="E60" i="6"/>
  <c r="D60" i="6"/>
  <c r="H62" i="6"/>
  <c r="G62" i="6"/>
  <c r="F62" i="6"/>
  <c r="E62" i="6"/>
  <c r="D62" i="6"/>
  <c r="H77" i="6"/>
  <c r="G77" i="6"/>
  <c r="F77" i="6"/>
  <c r="E77" i="6"/>
  <c r="D77" i="6"/>
  <c r="H79" i="6"/>
  <c r="G79" i="6"/>
  <c r="F79" i="6"/>
  <c r="E79" i="6"/>
  <c r="D79" i="6"/>
  <c r="H46" i="6"/>
  <c r="G46" i="6"/>
  <c r="F46" i="6"/>
  <c r="E46" i="6"/>
  <c r="D46" i="6"/>
  <c r="H91" i="6"/>
  <c r="G91" i="6"/>
  <c r="F91" i="6"/>
  <c r="E91" i="6"/>
  <c r="D91" i="6"/>
  <c r="H72" i="6"/>
  <c r="G72" i="6"/>
  <c r="F72" i="6"/>
  <c r="E72" i="6"/>
  <c r="D72" i="6"/>
  <c r="H56" i="6"/>
  <c r="G56" i="6"/>
  <c r="F56" i="6"/>
  <c r="E56" i="6"/>
  <c r="D56" i="6"/>
  <c r="H40" i="6"/>
  <c r="G40" i="6"/>
  <c r="F40" i="6"/>
  <c r="E40" i="6"/>
  <c r="D40" i="6"/>
  <c r="H90" i="6"/>
  <c r="G90" i="6"/>
  <c r="F90" i="6"/>
  <c r="E90" i="6"/>
  <c r="D90" i="6"/>
  <c r="H89" i="6"/>
  <c r="G89" i="6"/>
  <c r="F89" i="6"/>
  <c r="E89" i="6"/>
  <c r="D89" i="6"/>
  <c r="H88" i="6"/>
  <c r="G88" i="6"/>
  <c r="F88" i="6"/>
  <c r="E88" i="6"/>
  <c r="D88" i="6"/>
  <c r="H87" i="6"/>
  <c r="G87" i="6"/>
  <c r="F87" i="6"/>
  <c r="E87" i="6"/>
  <c r="D87" i="6"/>
  <c r="H86" i="6"/>
  <c r="G86" i="6"/>
  <c r="F86" i="6"/>
  <c r="E86" i="6"/>
  <c r="D86" i="6"/>
  <c r="H84" i="6"/>
  <c r="G84" i="6"/>
  <c r="F84" i="6"/>
  <c r="E84" i="6"/>
  <c r="D84" i="6"/>
  <c r="H83" i="6"/>
  <c r="G83" i="6"/>
  <c r="F83" i="6"/>
  <c r="E83" i="6"/>
  <c r="D83" i="6"/>
  <c r="H82" i="6"/>
  <c r="G82" i="6"/>
  <c r="F82" i="6"/>
  <c r="E82" i="6"/>
  <c r="D82" i="6"/>
  <c r="H80" i="6"/>
  <c r="G80" i="6"/>
  <c r="F80" i="6"/>
  <c r="E80" i="6"/>
  <c r="D80" i="6"/>
  <c r="H78" i="6"/>
  <c r="G78" i="6"/>
  <c r="F78" i="6"/>
  <c r="E78" i="6"/>
  <c r="D78" i="6"/>
  <c r="H33" i="6"/>
  <c r="G33" i="6"/>
  <c r="F33" i="6"/>
  <c r="E33" i="6"/>
  <c r="D33" i="6"/>
  <c r="H70" i="6"/>
  <c r="G70" i="6"/>
  <c r="F70" i="6"/>
  <c r="E70" i="6"/>
  <c r="D70" i="6"/>
  <c r="H30" i="6"/>
  <c r="G30" i="6"/>
  <c r="F30" i="6"/>
  <c r="E30" i="6"/>
  <c r="D30" i="6"/>
  <c r="H29" i="6"/>
  <c r="G29" i="6"/>
  <c r="F29" i="6"/>
  <c r="E29" i="6"/>
  <c r="D29" i="6"/>
  <c r="H28" i="6"/>
  <c r="G28" i="6"/>
  <c r="F28" i="6"/>
  <c r="E28" i="6"/>
  <c r="D28" i="6"/>
  <c r="H27" i="6"/>
  <c r="G27" i="6"/>
  <c r="F27" i="6"/>
  <c r="E27" i="6"/>
  <c r="D27" i="6"/>
  <c r="H65" i="6"/>
  <c r="G65" i="6"/>
  <c r="F65" i="6"/>
  <c r="E65" i="6"/>
  <c r="D65" i="6"/>
  <c r="H64" i="6"/>
  <c r="G64" i="6"/>
  <c r="F64" i="6"/>
  <c r="E64" i="6"/>
  <c r="D64" i="6"/>
  <c r="H20" i="6"/>
  <c r="G20" i="6"/>
  <c r="F20" i="6"/>
  <c r="E20" i="6"/>
  <c r="D20" i="6"/>
  <c r="H19" i="6"/>
  <c r="G19" i="6"/>
  <c r="F19" i="6"/>
  <c r="E19" i="6"/>
  <c r="D19" i="6"/>
  <c r="H61" i="6"/>
  <c r="G61" i="6"/>
  <c r="F61" i="6"/>
  <c r="E61" i="6"/>
  <c r="D61" i="6"/>
  <c r="H59" i="6"/>
  <c r="G59" i="6"/>
  <c r="F59" i="6"/>
  <c r="E59" i="6"/>
  <c r="D59" i="6"/>
  <c r="H17" i="6"/>
  <c r="G17" i="6"/>
  <c r="F17" i="6"/>
  <c r="E17" i="6"/>
  <c r="D17" i="6"/>
  <c r="H58" i="6"/>
  <c r="G58" i="6"/>
  <c r="F58" i="6"/>
  <c r="E58" i="6"/>
  <c r="D58" i="6"/>
  <c r="H57" i="6"/>
  <c r="G57" i="6"/>
  <c r="F57" i="6"/>
  <c r="E57" i="6"/>
  <c r="D57" i="6"/>
  <c r="H15" i="6"/>
  <c r="G15" i="6"/>
  <c r="F15" i="6"/>
  <c r="E15" i="6"/>
  <c r="D15" i="6"/>
  <c r="H12" i="6"/>
  <c r="G12" i="6"/>
  <c r="F12" i="6"/>
  <c r="E12" i="6"/>
  <c r="D12" i="6"/>
  <c r="H51" i="6"/>
  <c r="G51" i="6"/>
  <c r="F51" i="6"/>
  <c r="E51" i="6"/>
  <c r="D51" i="6"/>
  <c r="H49" i="6"/>
  <c r="G49" i="6"/>
  <c r="F49" i="6"/>
  <c r="E49" i="6"/>
  <c r="D49" i="6"/>
  <c r="H48" i="6"/>
  <c r="G48" i="6"/>
  <c r="F48" i="6"/>
  <c r="E48" i="6"/>
  <c r="D48" i="6"/>
  <c r="H47" i="6"/>
  <c r="G47" i="6"/>
  <c r="F47" i="6"/>
  <c r="E47" i="6"/>
  <c r="D47" i="6"/>
  <c r="H44" i="6"/>
  <c r="G44" i="6"/>
  <c r="F44" i="6"/>
  <c r="E44" i="6"/>
  <c r="D44" i="6"/>
  <c r="H42" i="6"/>
  <c r="G42" i="6"/>
  <c r="F42" i="6"/>
  <c r="E42" i="6"/>
  <c r="D42" i="6"/>
  <c r="H41" i="6"/>
  <c r="G41" i="6"/>
  <c r="F41" i="6"/>
  <c r="E41" i="6"/>
  <c r="D41" i="6"/>
  <c r="H39" i="6"/>
  <c r="G39" i="6"/>
  <c r="F39" i="6"/>
  <c r="E39" i="6"/>
  <c r="D39" i="6"/>
  <c r="H38" i="6"/>
  <c r="G38" i="6"/>
  <c r="F38" i="6"/>
  <c r="E38" i="6"/>
  <c r="D38" i="6"/>
  <c r="H37" i="6"/>
  <c r="G37" i="6"/>
  <c r="F37" i="6"/>
  <c r="E37" i="6"/>
  <c r="D37" i="6"/>
  <c r="H35" i="6"/>
  <c r="G35" i="6"/>
  <c r="F35" i="6"/>
  <c r="E35" i="6"/>
  <c r="D35" i="6"/>
  <c r="H81" i="6"/>
  <c r="G81" i="6"/>
  <c r="F81" i="6"/>
  <c r="E81" i="6"/>
  <c r="D81" i="6"/>
  <c r="H76" i="6"/>
  <c r="G76" i="6"/>
  <c r="F76" i="6"/>
  <c r="E76" i="6"/>
  <c r="D76" i="6"/>
  <c r="H75" i="6"/>
  <c r="G75" i="6"/>
  <c r="F75" i="6"/>
  <c r="E75" i="6"/>
  <c r="D75" i="6"/>
  <c r="H74" i="6"/>
  <c r="G74" i="6"/>
  <c r="F74" i="6"/>
  <c r="E74" i="6"/>
  <c r="D74" i="6"/>
  <c r="H73" i="6"/>
  <c r="G73" i="6"/>
  <c r="F73" i="6"/>
  <c r="E73" i="6"/>
  <c r="D73" i="6"/>
  <c r="H34" i="6"/>
  <c r="G34" i="6"/>
  <c r="F34" i="6"/>
  <c r="E34" i="6"/>
  <c r="D34" i="6"/>
  <c r="H32" i="6"/>
  <c r="G32" i="6"/>
  <c r="F32" i="6"/>
  <c r="E32" i="6"/>
  <c r="D32" i="6"/>
  <c r="H31" i="6"/>
  <c r="G31" i="6"/>
  <c r="F31" i="6"/>
  <c r="E31" i="6"/>
  <c r="D31" i="6"/>
  <c r="H69" i="6"/>
  <c r="G69" i="6"/>
  <c r="F69" i="6"/>
  <c r="E69" i="6"/>
  <c r="D69" i="6"/>
  <c r="H67" i="6"/>
  <c r="G67" i="6"/>
  <c r="F67" i="6"/>
  <c r="E67" i="6"/>
  <c r="D67" i="6"/>
  <c r="H23" i="6"/>
  <c r="G23" i="6"/>
  <c r="F23" i="6"/>
  <c r="E23" i="6"/>
  <c r="D23" i="6"/>
  <c r="H22" i="6"/>
  <c r="G22" i="6"/>
  <c r="F22" i="6"/>
  <c r="E22" i="6"/>
  <c r="D22" i="6"/>
  <c r="H21" i="6"/>
  <c r="G21" i="6"/>
  <c r="F21" i="6"/>
  <c r="E21" i="6"/>
  <c r="D21" i="6"/>
  <c r="H63" i="6"/>
  <c r="G63" i="6"/>
  <c r="F63" i="6"/>
  <c r="E63" i="6"/>
  <c r="D63" i="6"/>
  <c r="H18" i="6"/>
  <c r="G18" i="6"/>
  <c r="F18" i="6"/>
  <c r="E18" i="6"/>
  <c r="D18" i="6"/>
  <c r="H16" i="6"/>
  <c r="G16" i="6"/>
  <c r="F16" i="6"/>
  <c r="E16" i="6"/>
  <c r="D16" i="6"/>
  <c r="H14" i="6"/>
  <c r="G14" i="6"/>
  <c r="F14" i="6"/>
  <c r="E14" i="6"/>
  <c r="D14" i="6"/>
  <c r="H53" i="6"/>
  <c r="G53" i="6"/>
  <c r="F53" i="6"/>
  <c r="E53" i="6"/>
  <c r="D53" i="6"/>
  <c r="H11" i="6"/>
  <c r="G11" i="6"/>
  <c r="F11" i="6"/>
  <c r="E11" i="6"/>
  <c r="D11" i="6"/>
  <c r="H52" i="6"/>
  <c r="G52" i="6"/>
  <c r="F52" i="6"/>
  <c r="E52" i="6"/>
  <c r="D52" i="6"/>
  <c r="H10" i="6"/>
  <c r="G10" i="6"/>
  <c r="F10" i="6"/>
  <c r="E10" i="6"/>
  <c r="D10" i="6"/>
  <c r="H45" i="6"/>
  <c r="G45" i="6"/>
  <c r="F45" i="6"/>
  <c r="E45" i="6"/>
  <c r="D45" i="6"/>
  <c r="H9" i="6"/>
  <c r="G9" i="6"/>
  <c r="F9" i="6"/>
  <c r="E9" i="6"/>
  <c r="D9" i="6"/>
  <c r="H8" i="6"/>
  <c r="G8" i="6"/>
  <c r="F8" i="6"/>
  <c r="E8" i="6"/>
  <c r="J46" i="6" l="1"/>
  <c r="J19" i="6"/>
  <c r="J26" i="6"/>
  <c r="J28" i="6"/>
  <c r="J30" i="6"/>
  <c r="J86" i="6"/>
  <c r="J88" i="6"/>
  <c r="J90" i="6"/>
  <c r="J10" i="6"/>
  <c r="J11" i="6"/>
  <c r="J14" i="6"/>
  <c r="J18" i="6"/>
  <c r="J21" i="6"/>
  <c r="J23" i="6"/>
  <c r="J32" i="6"/>
  <c r="J37" i="6"/>
  <c r="J39" i="6"/>
  <c r="J42" i="6"/>
  <c r="J47" i="6"/>
  <c r="J48" i="6"/>
  <c r="J49" i="6"/>
  <c r="J12" i="6"/>
  <c r="J33" i="6"/>
  <c r="J8" i="6"/>
  <c r="J45" i="6"/>
  <c r="J16" i="6"/>
  <c r="J22" i="6"/>
  <c r="J34" i="6"/>
  <c r="J38" i="6"/>
  <c r="J44" i="6"/>
  <c r="J15" i="6"/>
  <c r="J17" i="6"/>
  <c r="J20" i="6"/>
  <c r="J27" i="6"/>
  <c r="J29" i="6"/>
  <c r="J87" i="6"/>
  <c r="J89" i="6"/>
  <c r="J40" i="6"/>
  <c r="J91" i="6"/>
  <c r="J43" i="6"/>
  <c r="J9" i="6"/>
  <c r="I11" i="6"/>
  <c r="I16" i="6"/>
  <c r="I18" i="6"/>
  <c r="I22" i="6"/>
  <c r="I23" i="6"/>
  <c r="I34" i="6"/>
  <c r="I38" i="6"/>
  <c r="I39" i="6"/>
  <c r="I44" i="6"/>
  <c r="I47" i="6"/>
  <c r="I12" i="6"/>
  <c r="I29" i="6"/>
  <c r="I89" i="6"/>
  <c r="I43" i="6"/>
  <c r="I9" i="6"/>
  <c r="I45" i="6"/>
  <c r="J31" i="6"/>
  <c r="J35" i="6"/>
  <c r="J41" i="6"/>
  <c r="I48" i="6"/>
  <c r="I15" i="6"/>
  <c r="I17" i="6"/>
  <c r="I19" i="6"/>
  <c r="I20" i="6"/>
  <c r="I26" i="6"/>
  <c r="I27" i="6"/>
  <c r="I30" i="6"/>
  <c r="I86" i="6"/>
  <c r="I87" i="6"/>
  <c r="I90" i="6"/>
  <c r="I40" i="6"/>
  <c r="I91" i="6"/>
  <c r="I8" i="6"/>
  <c r="I14" i="6"/>
  <c r="I21" i="6"/>
  <c r="I32" i="6"/>
  <c r="I37" i="6"/>
  <c r="I42" i="6"/>
  <c r="I49" i="6"/>
  <c r="I28" i="6"/>
  <c r="I33" i="6"/>
  <c r="I88" i="6"/>
  <c r="I46" i="6"/>
  <c r="I10" i="6"/>
  <c r="I31" i="6"/>
  <c r="I35" i="6"/>
  <c r="I41" i="6"/>
  <c r="J23" i="2"/>
  <c r="J87" i="1" l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D9" i="5" l="1"/>
  <c r="I9" i="5" s="1"/>
  <c r="E9" i="5"/>
  <c r="F9" i="5"/>
  <c r="G9" i="5"/>
  <c r="H9" i="5"/>
  <c r="D10" i="5"/>
  <c r="E10" i="5"/>
  <c r="F10" i="5"/>
  <c r="G10" i="5"/>
  <c r="H10" i="5"/>
  <c r="D11" i="5"/>
  <c r="I11" i="5" s="1"/>
  <c r="E11" i="5"/>
  <c r="F11" i="5"/>
  <c r="G11" i="5"/>
  <c r="H11" i="5"/>
  <c r="D12" i="5"/>
  <c r="I12" i="5" s="1"/>
  <c r="E12" i="5"/>
  <c r="F12" i="5"/>
  <c r="G12" i="5"/>
  <c r="H12" i="5"/>
  <c r="D13" i="5"/>
  <c r="I13" i="5" s="1"/>
  <c r="E13" i="5"/>
  <c r="F13" i="5"/>
  <c r="G13" i="5"/>
  <c r="H13" i="5"/>
  <c r="D14" i="5"/>
  <c r="I14" i="5" s="1"/>
  <c r="E14" i="5"/>
  <c r="F14" i="5"/>
  <c r="G14" i="5"/>
  <c r="H14" i="5"/>
  <c r="D15" i="5"/>
  <c r="I15" i="5" s="1"/>
  <c r="E15" i="5"/>
  <c r="F15" i="5"/>
  <c r="G15" i="5"/>
  <c r="H15" i="5"/>
  <c r="D16" i="5"/>
  <c r="I16" i="5" s="1"/>
  <c r="E16" i="5"/>
  <c r="F16" i="5"/>
  <c r="G16" i="5"/>
  <c r="H16" i="5"/>
  <c r="D17" i="5"/>
  <c r="I17" i="5" s="1"/>
  <c r="E17" i="5"/>
  <c r="F17" i="5"/>
  <c r="G17" i="5"/>
  <c r="H17" i="5"/>
  <c r="D18" i="5"/>
  <c r="I18" i="5" s="1"/>
  <c r="E18" i="5"/>
  <c r="F18" i="5"/>
  <c r="G18" i="5"/>
  <c r="H18" i="5"/>
  <c r="D19" i="5"/>
  <c r="I19" i="5" s="1"/>
  <c r="E19" i="5"/>
  <c r="F19" i="5"/>
  <c r="G19" i="5"/>
  <c r="H19" i="5"/>
  <c r="D20" i="5"/>
  <c r="I20" i="5" s="1"/>
  <c r="E20" i="5"/>
  <c r="F20" i="5"/>
  <c r="G20" i="5"/>
  <c r="H20" i="5"/>
  <c r="D21" i="5"/>
  <c r="I21" i="5" s="1"/>
  <c r="E21" i="5"/>
  <c r="F21" i="5"/>
  <c r="G21" i="5"/>
  <c r="H21" i="5"/>
  <c r="D22" i="5"/>
  <c r="I22" i="5" s="1"/>
  <c r="E22" i="5"/>
  <c r="F22" i="5"/>
  <c r="G22" i="5"/>
  <c r="H22" i="5"/>
  <c r="D23" i="5"/>
  <c r="E23" i="5"/>
  <c r="F23" i="5"/>
  <c r="G23" i="5"/>
  <c r="H23" i="5"/>
  <c r="D24" i="5"/>
  <c r="I24" i="5" s="1"/>
  <c r="E24" i="5"/>
  <c r="F24" i="5"/>
  <c r="G24" i="5"/>
  <c r="H24" i="5"/>
  <c r="D25" i="5"/>
  <c r="I25" i="5" s="1"/>
  <c r="E25" i="5"/>
  <c r="F25" i="5"/>
  <c r="G25" i="5"/>
  <c r="H25" i="5"/>
  <c r="D26" i="5"/>
  <c r="I26" i="5" s="1"/>
  <c r="E26" i="5"/>
  <c r="F26" i="5"/>
  <c r="G26" i="5"/>
  <c r="H26" i="5"/>
  <c r="D27" i="5"/>
  <c r="I27" i="5" s="1"/>
  <c r="E27" i="5"/>
  <c r="F27" i="5"/>
  <c r="G27" i="5"/>
  <c r="H27" i="5"/>
  <c r="D28" i="5"/>
  <c r="I28" i="5" s="1"/>
  <c r="E28" i="5"/>
  <c r="F28" i="5"/>
  <c r="G28" i="5"/>
  <c r="H28" i="5"/>
  <c r="D29" i="5"/>
  <c r="I29" i="5" s="1"/>
  <c r="E29" i="5"/>
  <c r="F29" i="5"/>
  <c r="G29" i="5"/>
  <c r="H29" i="5"/>
  <c r="D30" i="5"/>
  <c r="I30" i="5" s="1"/>
  <c r="E30" i="5"/>
  <c r="F30" i="5"/>
  <c r="G30" i="5"/>
  <c r="H30" i="5"/>
  <c r="D31" i="5"/>
  <c r="I31" i="5" s="1"/>
  <c r="E31" i="5"/>
  <c r="F31" i="5"/>
  <c r="G31" i="5"/>
  <c r="H31" i="5"/>
  <c r="D32" i="5"/>
  <c r="I32" i="5" s="1"/>
  <c r="E32" i="5"/>
  <c r="F32" i="5"/>
  <c r="G32" i="5"/>
  <c r="H32" i="5"/>
  <c r="D33" i="5"/>
  <c r="I33" i="5" s="1"/>
  <c r="E33" i="5"/>
  <c r="F33" i="5"/>
  <c r="G33" i="5"/>
  <c r="H33" i="5"/>
  <c r="D34" i="5"/>
  <c r="I34" i="5" s="1"/>
  <c r="E34" i="5"/>
  <c r="F34" i="5"/>
  <c r="G34" i="5"/>
  <c r="H34" i="5"/>
  <c r="D35" i="5"/>
  <c r="I35" i="5" s="1"/>
  <c r="E35" i="5"/>
  <c r="F35" i="5"/>
  <c r="G35" i="5"/>
  <c r="H35" i="5"/>
  <c r="D36" i="5"/>
  <c r="I36" i="5" s="1"/>
  <c r="E36" i="5"/>
  <c r="F36" i="5"/>
  <c r="G36" i="5"/>
  <c r="H36" i="5"/>
  <c r="D37" i="5"/>
  <c r="I37" i="5" s="1"/>
  <c r="E37" i="5"/>
  <c r="F37" i="5"/>
  <c r="G37" i="5"/>
  <c r="H37" i="5"/>
  <c r="D38" i="5"/>
  <c r="I38" i="5" s="1"/>
  <c r="E38" i="5"/>
  <c r="F38" i="5"/>
  <c r="G38" i="5"/>
  <c r="H38" i="5"/>
  <c r="D39" i="5"/>
  <c r="I39" i="5" s="1"/>
  <c r="E39" i="5"/>
  <c r="F39" i="5"/>
  <c r="G39" i="5"/>
  <c r="H39" i="5"/>
  <c r="D40" i="5"/>
  <c r="I40" i="5" s="1"/>
  <c r="E40" i="5"/>
  <c r="F40" i="5"/>
  <c r="G40" i="5"/>
  <c r="H40" i="5"/>
  <c r="D41" i="5"/>
  <c r="I41" i="5" s="1"/>
  <c r="E41" i="5"/>
  <c r="F41" i="5"/>
  <c r="G41" i="5"/>
  <c r="H41" i="5"/>
  <c r="D42" i="5"/>
  <c r="I42" i="5" s="1"/>
  <c r="E42" i="5"/>
  <c r="F42" i="5"/>
  <c r="G42" i="5"/>
  <c r="H42" i="5"/>
  <c r="D43" i="5"/>
  <c r="I43" i="5" s="1"/>
  <c r="E43" i="5"/>
  <c r="F43" i="5"/>
  <c r="G43" i="5"/>
  <c r="H43" i="5"/>
  <c r="D44" i="5"/>
  <c r="I44" i="5" s="1"/>
  <c r="E44" i="5"/>
  <c r="F44" i="5"/>
  <c r="G44" i="5"/>
  <c r="H44" i="5"/>
  <c r="D45" i="5"/>
  <c r="I45" i="5" s="1"/>
  <c r="E45" i="5"/>
  <c r="F45" i="5"/>
  <c r="G45" i="5"/>
  <c r="H45" i="5"/>
  <c r="D46" i="5"/>
  <c r="I46" i="5" s="1"/>
  <c r="E46" i="5"/>
  <c r="F46" i="5"/>
  <c r="G46" i="5"/>
  <c r="H46" i="5"/>
  <c r="D47" i="5"/>
  <c r="I47" i="5" s="1"/>
  <c r="E47" i="5"/>
  <c r="F47" i="5"/>
  <c r="G47" i="5"/>
  <c r="H47" i="5"/>
  <c r="D48" i="5"/>
  <c r="I48" i="5" s="1"/>
  <c r="E48" i="5"/>
  <c r="F48" i="5"/>
  <c r="G48" i="5"/>
  <c r="H48" i="5"/>
  <c r="D49" i="5"/>
  <c r="I49" i="5" s="1"/>
  <c r="E49" i="5"/>
  <c r="F49" i="5"/>
  <c r="G49" i="5"/>
  <c r="H49" i="5"/>
  <c r="D50" i="5"/>
  <c r="I50" i="5" s="1"/>
  <c r="E50" i="5"/>
  <c r="F50" i="5"/>
  <c r="G50" i="5"/>
  <c r="H50" i="5"/>
  <c r="D51" i="5"/>
  <c r="I51" i="5" s="1"/>
  <c r="E51" i="5"/>
  <c r="F51" i="5"/>
  <c r="G51" i="5"/>
  <c r="H51" i="5"/>
  <c r="D52" i="5"/>
  <c r="E52" i="5"/>
  <c r="F52" i="5"/>
  <c r="G52" i="5"/>
  <c r="H52" i="5"/>
  <c r="D53" i="5"/>
  <c r="E53" i="5"/>
  <c r="F53" i="5"/>
  <c r="G53" i="5"/>
  <c r="I53" i="5" s="1"/>
  <c r="H53" i="5"/>
  <c r="D54" i="5"/>
  <c r="E54" i="5"/>
  <c r="F54" i="5"/>
  <c r="G54" i="5"/>
  <c r="H54" i="5"/>
  <c r="D55" i="5"/>
  <c r="I55" i="5" s="1"/>
  <c r="E55" i="5"/>
  <c r="F55" i="5"/>
  <c r="G55" i="5"/>
  <c r="H55" i="5"/>
  <c r="D56" i="5"/>
  <c r="I56" i="5" s="1"/>
  <c r="E56" i="5"/>
  <c r="F56" i="5"/>
  <c r="G56" i="5"/>
  <c r="H56" i="5"/>
  <c r="D57" i="5"/>
  <c r="I57" i="5" s="1"/>
  <c r="E57" i="5"/>
  <c r="F57" i="5"/>
  <c r="G57" i="5"/>
  <c r="H57" i="5"/>
  <c r="D58" i="5"/>
  <c r="E58" i="5"/>
  <c r="F58" i="5"/>
  <c r="I58" i="5" s="1"/>
  <c r="G58" i="5"/>
  <c r="H58" i="5"/>
  <c r="D59" i="5"/>
  <c r="J59" i="5" s="1"/>
  <c r="E59" i="5"/>
  <c r="F59" i="5"/>
  <c r="G59" i="5"/>
  <c r="H59" i="5"/>
  <c r="D60" i="5"/>
  <c r="I60" i="5" s="1"/>
  <c r="E60" i="5"/>
  <c r="F60" i="5"/>
  <c r="G60" i="5"/>
  <c r="H60" i="5"/>
  <c r="D61" i="5"/>
  <c r="J61" i="5" s="1"/>
  <c r="E61" i="5"/>
  <c r="F61" i="5"/>
  <c r="I61" i="5" s="1"/>
  <c r="G61" i="5"/>
  <c r="H61" i="5"/>
  <c r="D62" i="5"/>
  <c r="I62" i="5" s="1"/>
  <c r="E62" i="5"/>
  <c r="F62" i="5"/>
  <c r="G62" i="5"/>
  <c r="H62" i="5"/>
  <c r="D63" i="5"/>
  <c r="I63" i="5" s="1"/>
  <c r="E63" i="5"/>
  <c r="F63" i="5"/>
  <c r="G63" i="5"/>
  <c r="H63" i="5"/>
  <c r="D64" i="5"/>
  <c r="I64" i="5" s="1"/>
  <c r="E64" i="5"/>
  <c r="F64" i="5"/>
  <c r="G64" i="5"/>
  <c r="H64" i="5"/>
  <c r="D65" i="5"/>
  <c r="I65" i="5" s="1"/>
  <c r="E65" i="5"/>
  <c r="F65" i="5"/>
  <c r="G65" i="5"/>
  <c r="H65" i="5"/>
  <c r="D66" i="5"/>
  <c r="I66" i="5" s="1"/>
  <c r="E66" i="5"/>
  <c r="F66" i="5"/>
  <c r="G66" i="5"/>
  <c r="H66" i="5"/>
  <c r="D67" i="5"/>
  <c r="I67" i="5" s="1"/>
  <c r="E67" i="5"/>
  <c r="F67" i="5"/>
  <c r="G67" i="5"/>
  <c r="H67" i="5"/>
  <c r="D68" i="5"/>
  <c r="I68" i="5" s="1"/>
  <c r="E68" i="5"/>
  <c r="F68" i="5"/>
  <c r="G68" i="5"/>
  <c r="H68" i="5"/>
  <c r="D69" i="5"/>
  <c r="I69" i="5" s="1"/>
  <c r="E69" i="5"/>
  <c r="F69" i="5"/>
  <c r="G69" i="5"/>
  <c r="H69" i="5"/>
  <c r="D70" i="5"/>
  <c r="I70" i="5" s="1"/>
  <c r="E70" i="5"/>
  <c r="F70" i="5"/>
  <c r="G70" i="5"/>
  <c r="H70" i="5"/>
  <c r="D71" i="5"/>
  <c r="I71" i="5" s="1"/>
  <c r="E71" i="5"/>
  <c r="F71" i="5"/>
  <c r="G71" i="5"/>
  <c r="H71" i="5"/>
  <c r="D72" i="5"/>
  <c r="I72" i="5" s="1"/>
  <c r="E72" i="5"/>
  <c r="F72" i="5"/>
  <c r="G72" i="5"/>
  <c r="H72" i="5"/>
  <c r="D73" i="5"/>
  <c r="I73" i="5" s="1"/>
  <c r="E73" i="5"/>
  <c r="F73" i="5"/>
  <c r="G73" i="5"/>
  <c r="H73" i="5"/>
  <c r="D74" i="5"/>
  <c r="I74" i="5" s="1"/>
  <c r="E74" i="5"/>
  <c r="F74" i="5"/>
  <c r="G74" i="5"/>
  <c r="H74" i="5"/>
  <c r="D75" i="5"/>
  <c r="I75" i="5" s="1"/>
  <c r="E75" i="5"/>
  <c r="F75" i="5"/>
  <c r="G75" i="5"/>
  <c r="H75" i="5"/>
  <c r="D76" i="5"/>
  <c r="E76" i="5"/>
  <c r="F76" i="5"/>
  <c r="G76" i="5"/>
  <c r="H76" i="5"/>
  <c r="D77" i="5"/>
  <c r="E77" i="5"/>
  <c r="F77" i="5"/>
  <c r="G77" i="5"/>
  <c r="H77" i="5"/>
  <c r="D78" i="5"/>
  <c r="E78" i="5"/>
  <c r="F78" i="5"/>
  <c r="G78" i="5"/>
  <c r="H78" i="5"/>
  <c r="D79" i="5"/>
  <c r="E79" i="5"/>
  <c r="F79" i="5"/>
  <c r="G79" i="5"/>
  <c r="H79" i="5"/>
  <c r="D80" i="5"/>
  <c r="E80" i="5"/>
  <c r="F80" i="5"/>
  <c r="G80" i="5"/>
  <c r="H80" i="5"/>
  <c r="D81" i="5"/>
  <c r="E81" i="5"/>
  <c r="F81" i="5"/>
  <c r="G81" i="5"/>
  <c r="H81" i="5"/>
  <c r="D82" i="5"/>
  <c r="E82" i="5"/>
  <c r="F82" i="5"/>
  <c r="J82" i="5" s="1"/>
  <c r="G82" i="5"/>
  <c r="H82" i="5"/>
  <c r="D83" i="5"/>
  <c r="E83" i="5"/>
  <c r="F83" i="5"/>
  <c r="G83" i="5"/>
  <c r="H83" i="5"/>
  <c r="D84" i="5"/>
  <c r="E84" i="5"/>
  <c r="F84" i="5"/>
  <c r="G84" i="5"/>
  <c r="H84" i="5"/>
  <c r="D85" i="5"/>
  <c r="E85" i="5"/>
  <c r="F85" i="5"/>
  <c r="G85" i="5"/>
  <c r="H85" i="5"/>
  <c r="D86" i="5"/>
  <c r="E86" i="5"/>
  <c r="I86" i="5" s="1"/>
  <c r="F86" i="5"/>
  <c r="J86" i="5" s="1"/>
  <c r="G86" i="5"/>
  <c r="H86" i="5"/>
  <c r="D87" i="5"/>
  <c r="E87" i="5"/>
  <c r="F87" i="5"/>
  <c r="G87" i="5"/>
  <c r="H87" i="5"/>
  <c r="E8" i="5"/>
  <c r="F8" i="5"/>
  <c r="G8" i="5"/>
  <c r="H8" i="5"/>
  <c r="D8" i="5"/>
  <c r="J8" i="5" s="1"/>
  <c r="I9" i="4"/>
  <c r="J9" i="4"/>
  <c r="I10" i="4"/>
  <c r="J10" i="4"/>
  <c r="I11" i="4"/>
  <c r="J11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I33" i="4"/>
  <c r="J33" i="4"/>
  <c r="I34" i="4"/>
  <c r="J34" i="4"/>
  <c r="I35" i="4"/>
  <c r="J35" i="4"/>
  <c r="I36" i="4"/>
  <c r="J36" i="4"/>
  <c r="I37" i="4"/>
  <c r="J37" i="4"/>
  <c r="I38" i="4"/>
  <c r="J38" i="4"/>
  <c r="I39" i="4"/>
  <c r="J39" i="4"/>
  <c r="I40" i="4"/>
  <c r="J40" i="4"/>
  <c r="I41" i="4"/>
  <c r="J41" i="4"/>
  <c r="I42" i="4"/>
  <c r="J42" i="4"/>
  <c r="I43" i="4"/>
  <c r="J43" i="4"/>
  <c r="I44" i="4"/>
  <c r="J44" i="4"/>
  <c r="I45" i="4"/>
  <c r="J45" i="4"/>
  <c r="I46" i="4"/>
  <c r="J46" i="4"/>
  <c r="I47" i="4"/>
  <c r="J47" i="4"/>
  <c r="I48" i="4"/>
  <c r="J48" i="4"/>
  <c r="I49" i="4"/>
  <c r="J49" i="4"/>
  <c r="I50" i="4"/>
  <c r="J50" i="4"/>
  <c r="I51" i="4"/>
  <c r="J51" i="4"/>
  <c r="I52" i="4"/>
  <c r="J52" i="4"/>
  <c r="I53" i="4"/>
  <c r="J53" i="4"/>
  <c r="I54" i="4"/>
  <c r="J54" i="4"/>
  <c r="I55" i="4"/>
  <c r="J55" i="4"/>
  <c r="I56" i="4"/>
  <c r="J56" i="4"/>
  <c r="I57" i="4"/>
  <c r="J57" i="4"/>
  <c r="I58" i="4"/>
  <c r="J58" i="4"/>
  <c r="I59" i="4"/>
  <c r="J59" i="4"/>
  <c r="I60" i="4"/>
  <c r="J60" i="4"/>
  <c r="I61" i="4"/>
  <c r="J61" i="4"/>
  <c r="I62" i="4"/>
  <c r="J62" i="4"/>
  <c r="I63" i="4"/>
  <c r="J63" i="4"/>
  <c r="I64" i="4"/>
  <c r="J64" i="4"/>
  <c r="I65" i="4"/>
  <c r="J65" i="4"/>
  <c r="I66" i="4"/>
  <c r="J66" i="4"/>
  <c r="I67" i="4"/>
  <c r="J67" i="4"/>
  <c r="I68" i="4"/>
  <c r="J68" i="4"/>
  <c r="I69" i="4"/>
  <c r="J69" i="4"/>
  <c r="I70" i="4"/>
  <c r="J70" i="4"/>
  <c r="I71" i="4"/>
  <c r="J71" i="4"/>
  <c r="I72" i="4"/>
  <c r="J72" i="4"/>
  <c r="I73" i="4"/>
  <c r="J73" i="4"/>
  <c r="I74" i="4"/>
  <c r="J74" i="4"/>
  <c r="I75" i="4"/>
  <c r="J75" i="4"/>
  <c r="I76" i="4"/>
  <c r="J76" i="4"/>
  <c r="I77" i="4"/>
  <c r="J77" i="4"/>
  <c r="I78" i="4"/>
  <c r="J78" i="4"/>
  <c r="I79" i="4"/>
  <c r="J79" i="4"/>
  <c r="I80" i="4"/>
  <c r="J80" i="4"/>
  <c r="I81" i="4"/>
  <c r="J81" i="4"/>
  <c r="I82" i="4"/>
  <c r="J82" i="4"/>
  <c r="I83" i="4"/>
  <c r="J83" i="4"/>
  <c r="I84" i="4"/>
  <c r="J84" i="4"/>
  <c r="I85" i="4"/>
  <c r="J85" i="4"/>
  <c r="I86" i="4"/>
  <c r="J86" i="4"/>
  <c r="I87" i="4"/>
  <c r="J87" i="4"/>
  <c r="I88" i="4"/>
  <c r="J88" i="4"/>
  <c r="I89" i="4"/>
  <c r="J89" i="4"/>
  <c r="I90" i="4"/>
  <c r="J90" i="4"/>
  <c r="I91" i="4"/>
  <c r="J91" i="4"/>
  <c r="I92" i="4"/>
  <c r="J92" i="4"/>
  <c r="I93" i="4"/>
  <c r="J93" i="4"/>
  <c r="I94" i="4"/>
  <c r="J94" i="4"/>
  <c r="J8" i="4"/>
  <c r="I8" i="4"/>
  <c r="I9" i="3"/>
  <c r="J9" i="3"/>
  <c r="I10" i="3"/>
  <c r="J10" i="3"/>
  <c r="I11" i="3"/>
  <c r="J11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30" i="3"/>
  <c r="J30" i="3"/>
  <c r="I31" i="3"/>
  <c r="J31" i="3"/>
  <c r="I32" i="3"/>
  <c r="J32" i="3"/>
  <c r="I33" i="3"/>
  <c r="J33" i="3"/>
  <c r="I34" i="3"/>
  <c r="J34" i="3"/>
  <c r="I35" i="3"/>
  <c r="J35" i="3"/>
  <c r="I36" i="3"/>
  <c r="J36" i="3"/>
  <c r="I37" i="3"/>
  <c r="J37" i="3"/>
  <c r="I38" i="3"/>
  <c r="J38" i="3"/>
  <c r="I39" i="3"/>
  <c r="J39" i="3"/>
  <c r="I40" i="3"/>
  <c r="J40" i="3"/>
  <c r="I41" i="3"/>
  <c r="J41" i="3"/>
  <c r="I42" i="3"/>
  <c r="J42" i="3"/>
  <c r="I43" i="3"/>
  <c r="J43" i="3"/>
  <c r="I44" i="3"/>
  <c r="J44" i="3"/>
  <c r="I45" i="3"/>
  <c r="J45" i="3"/>
  <c r="I46" i="3"/>
  <c r="J46" i="3"/>
  <c r="I47" i="3"/>
  <c r="J47" i="3"/>
  <c r="I48" i="3"/>
  <c r="J48" i="3"/>
  <c r="I49" i="3"/>
  <c r="J49" i="3"/>
  <c r="I50" i="3"/>
  <c r="J50" i="3"/>
  <c r="I51" i="3"/>
  <c r="J51" i="3"/>
  <c r="I52" i="3"/>
  <c r="J52" i="3"/>
  <c r="I53" i="3"/>
  <c r="J53" i="3"/>
  <c r="I54" i="3"/>
  <c r="J54" i="3"/>
  <c r="I55" i="3"/>
  <c r="J55" i="3"/>
  <c r="I56" i="3"/>
  <c r="J56" i="3"/>
  <c r="I57" i="3"/>
  <c r="J57" i="3"/>
  <c r="I58" i="3"/>
  <c r="J58" i="3"/>
  <c r="I59" i="3"/>
  <c r="J59" i="3"/>
  <c r="I60" i="3"/>
  <c r="J60" i="3"/>
  <c r="I61" i="3"/>
  <c r="J61" i="3"/>
  <c r="I62" i="3"/>
  <c r="J62" i="3"/>
  <c r="I63" i="3"/>
  <c r="J63" i="3"/>
  <c r="I64" i="3"/>
  <c r="J64" i="3"/>
  <c r="I65" i="3"/>
  <c r="J65" i="3"/>
  <c r="I66" i="3"/>
  <c r="J66" i="3"/>
  <c r="I67" i="3"/>
  <c r="J67" i="3"/>
  <c r="I68" i="3"/>
  <c r="J68" i="3"/>
  <c r="I69" i="3"/>
  <c r="J69" i="3"/>
  <c r="I70" i="3"/>
  <c r="J70" i="3"/>
  <c r="I71" i="3"/>
  <c r="J71" i="3"/>
  <c r="I72" i="3"/>
  <c r="J72" i="3"/>
  <c r="I73" i="3"/>
  <c r="J73" i="3"/>
  <c r="I74" i="3"/>
  <c r="J74" i="3"/>
  <c r="I75" i="3"/>
  <c r="J75" i="3"/>
  <c r="I76" i="3"/>
  <c r="J76" i="3"/>
  <c r="I77" i="3"/>
  <c r="J77" i="3"/>
  <c r="I78" i="3"/>
  <c r="J78" i="3"/>
  <c r="I79" i="3"/>
  <c r="J79" i="3"/>
  <c r="I80" i="3"/>
  <c r="J80" i="3"/>
  <c r="I81" i="3"/>
  <c r="J81" i="3"/>
  <c r="I82" i="3"/>
  <c r="J82" i="3"/>
  <c r="I83" i="3"/>
  <c r="J83" i="3"/>
  <c r="I84" i="3"/>
  <c r="J84" i="3"/>
  <c r="I85" i="3"/>
  <c r="J85" i="3"/>
  <c r="I86" i="3"/>
  <c r="J86" i="3"/>
  <c r="I87" i="3"/>
  <c r="J87" i="3"/>
  <c r="I88" i="3"/>
  <c r="J88" i="3"/>
  <c r="I89" i="3"/>
  <c r="J89" i="3"/>
  <c r="I90" i="3"/>
  <c r="J90" i="3"/>
  <c r="I91" i="3"/>
  <c r="J91" i="3"/>
  <c r="I92" i="3"/>
  <c r="J92" i="3"/>
  <c r="I93" i="3"/>
  <c r="J93" i="3"/>
  <c r="I94" i="3"/>
  <c r="J94" i="3"/>
  <c r="J8" i="3"/>
  <c r="I8" i="3"/>
  <c r="I77" i="5" l="1"/>
  <c r="I59" i="5"/>
  <c r="J75" i="5"/>
  <c r="J73" i="5"/>
  <c r="J71" i="5"/>
  <c r="J69" i="5"/>
  <c r="J67" i="5"/>
  <c r="J65" i="5"/>
  <c r="J63" i="5"/>
  <c r="J57" i="5"/>
  <c r="J55" i="5"/>
  <c r="J50" i="5"/>
  <c r="J48" i="5"/>
  <c r="J46" i="5"/>
  <c r="J44" i="5"/>
  <c r="J42" i="5"/>
  <c r="J40" i="5"/>
  <c r="J38" i="5"/>
  <c r="J36" i="5"/>
  <c r="J34" i="5"/>
  <c r="J32" i="5"/>
  <c r="J30" i="5"/>
  <c r="J28" i="5"/>
  <c r="J26" i="5"/>
  <c r="J24" i="5"/>
  <c r="J21" i="5"/>
  <c r="J19" i="5"/>
  <c r="J17" i="5"/>
  <c r="J15" i="5"/>
  <c r="J13" i="5"/>
  <c r="J11" i="5"/>
  <c r="I85" i="5"/>
  <c r="I81" i="5"/>
  <c r="I76" i="5"/>
  <c r="I52" i="5"/>
  <c r="J60" i="5"/>
  <c r="I84" i="5"/>
  <c r="I80" i="5"/>
  <c r="J78" i="5"/>
  <c r="I10" i="5"/>
  <c r="I8" i="5"/>
  <c r="J74" i="5"/>
  <c r="J72" i="5"/>
  <c r="J70" i="5"/>
  <c r="J68" i="5"/>
  <c r="J66" i="5"/>
  <c r="J64" i="5"/>
  <c r="J62" i="5"/>
  <c r="J56" i="5"/>
  <c r="J51" i="5"/>
  <c r="J49" i="5"/>
  <c r="J47" i="5"/>
  <c r="J45" i="5"/>
  <c r="J43" i="5"/>
  <c r="J41" i="5"/>
  <c r="J39" i="5"/>
  <c r="J37" i="5"/>
  <c r="J35" i="5"/>
  <c r="J33" i="5"/>
  <c r="J31" i="5"/>
  <c r="J29" i="5"/>
  <c r="J27" i="5"/>
  <c r="J25" i="5"/>
  <c r="J22" i="5"/>
  <c r="J20" i="5"/>
  <c r="J18" i="5"/>
  <c r="J16" i="5"/>
  <c r="J14" i="5"/>
  <c r="J12" i="5"/>
  <c r="J9" i="5"/>
  <c r="I87" i="5"/>
  <c r="I83" i="5"/>
  <c r="I82" i="5"/>
  <c r="I78" i="5"/>
  <c r="I54" i="5"/>
  <c r="I79" i="5"/>
  <c r="J10" i="5"/>
  <c r="J77" i="5"/>
  <c r="J58" i="5"/>
  <c r="J23" i="5"/>
  <c r="I23" i="5"/>
  <c r="J53" i="5"/>
  <c r="J54" i="5"/>
  <c r="J76" i="5"/>
  <c r="J52" i="5"/>
  <c r="J84" i="5"/>
  <c r="J87" i="5"/>
  <c r="J85" i="5"/>
  <c r="J83" i="5"/>
  <c r="J81" i="5"/>
  <c r="J79" i="5"/>
  <c r="J80" i="5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I41" i="2"/>
  <c r="J41" i="2"/>
  <c r="I42" i="2"/>
  <c r="J42" i="2"/>
  <c r="I43" i="2"/>
  <c r="J43" i="2"/>
  <c r="I44" i="2"/>
  <c r="J44" i="2"/>
  <c r="I45" i="2"/>
  <c r="J45" i="2"/>
  <c r="I46" i="2"/>
  <c r="J46" i="2"/>
  <c r="I47" i="2"/>
  <c r="J47" i="2"/>
  <c r="I48" i="2"/>
  <c r="J48" i="2"/>
  <c r="I49" i="2"/>
  <c r="J49" i="2"/>
  <c r="I50" i="2"/>
  <c r="J50" i="2"/>
  <c r="I51" i="2"/>
  <c r="J51" i="2"/>
  <c r="I52" i="2"/>
  <c r="J52" i="2"/>
  <c r="I53" i="2"/>
  <c r="J53" i="2"/>
  <c r="I54" i="2"/>
  <c r="J54" i="2"/>
  <c r="I55" i="2"/>
  <c r="J55" i="2"/>
  <c r="I56" i="2"/>
  <c r="J56" i="2"/>
  <c r="I57" i="2"/>
  <c r="J57" i="2"/>
  <c r="I58" i="2"/>
  <c r="J58" i="2"/>
  <c r="I59" i="2"/>
  <c r="J59" i="2"/>
  <c r="I60" i="2"/>
  <c r="J60" i="2"/>
  <c r="I61" i="2"/>
  <c r="J61" i="2"/>
  <c r="I62" i="2"/>
  <c r="J62" i="2"/>
  <c r="I63" i="2"/>
  <c r="J63" i="2"/>
  <c r="I64" i="2"/>
  <c r="J64" i="2"/>
  <c r="I65" i="2"/>
  <c r="J65" i="2"/>
  <c r="I66" i="2"/>
  <c r="J66" i="2"/>
  <c r="I67" i="2"/>
  <c r="J67" i="2"/>
  <c r="I68" i="2"/>
  <c r="J68" i="2"/>
  <c r="I69" i="2"/>
  <c r="J69" i="2"/>
  <c r="I70" i="2"/>
  <c r="J70" i="2"/>
  <c r="I71" i="2"/>
  <c r="J71" i="2"/>
  <c r="I72" i="2"/>
  <c r="J72" i="2"/>
  <c r="I73" i="2"/>
  <c r="J73" i="2"/>
  <c r="I74" i="2"/>
  <c r="J74" i="2"/>
  <c r="I75" i="2"/>
  <c r="J75" i="2"/>
  <c r="I77" i="1" l="1"/>
  <c r="J77" i="1"/>
  <c r="I76" i="2" l="1"/>
  <c r="J76" i="2"/>
  <c r="I77" i="2"/>
  <c r="J77" i="2"/>
  <c r="I78" i="2"/>
  <c r="J78" i="2"/>
  <c r="I79" i="2"/>
  <c r="J79" i="2"/>
  <c r="I80" i="2"/>
  <c r="J80" i="2"/>
  <c r="I81" i="2"/>
  <c r="J81" i="2"/>
  <c r="I82" i="2"/>
  <c r="J82" i="2"/>
  <c r="I83" i="2"/>
  <c r="J83" i="2"/>
  <c r="I84" i="2"/>
  <c r="J84" i="2"/>
  <c r="I85" i="2"/>
  <c r="J85" i="2"/>
  <c r="I86" i="2"/>
  <c r="J86" i="2"/>
  <c r="I87" i="2"/>
  <c r="J87" i="2"/>
  <c r="J76" i="1" l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</calcChain>
</file>

<file path=xl/sharedStrings.xml><?xml version="1.0" encoding="utf-8"?>
<sst xmlns="http://schemas.openxmlformats.org/spreadsheetml/2006/main" count="2002" uniqueCount="115">
  <si>
    <t>Level: Primary</t>
  </si>
  <si>
    <t>No.</t>
  </si>
  <si>
    <t>Name</t>
  </si>
  <si>
    <t>Islamic</t>
  </si>
  <si>
    <t>Math</t>
  </si>
  <si>
    <t>Arabic</t>
  </si>
  <si>
    <t>Somali</t>
  </si>
  <si>
    <t>Total</t>
  </si>
  <si>
    <t>Class: Standard Two</t>
  </si>
  <si>
    <t>Average</t>
  </si>
  <si>
    <t>English</t>
  </si>
  <si>
    <t>School Year: 2020/2021</t>
  </si>
  <si>
    <t>Akram Feysal Maxamed</t>
  </si>
  <si>
    <t>Amiira Cabdiqaadir Xaashi</t>
  </si>
  <si>
    <t xml:space="preserve">Ariij Jaamac Bishaar </t>
  </si>
  <si>
    <t>Axmed Maxamed Cabdullahi</t>
  </si>
  <si>
    <t>Bahja Maxamed Abuubakar</t>
  </si>
  <si>
    <t>Caasha Cabdiqaadir Cilmi</t>
  </si>
  <si>
    <t xml:space="preserve">Caasha Ikhyaar Maxamed </t>
  </si>
  <si>
    <t>Cabdimalik Bashiir Xasan</t>
  </si>
  <si>
    <t xml:space="preserve">Cabdiraxmaan Feysal Maxamed </t>
  </si>
  <si>
    <t>Cabdullahi Cabdikarim Axmed</t>
  </si>
  <si>
    <t>Cumar Feysal Cumar</t>
  </si>
  <si>
    <t>Duniyo Ciise Xasan</t>
  </si>
  <si>
    <t>Fariixa Maxbuub Cabdullahi</t>
  </si>
  <si>
    <t xml:space="preserve">Hiba Cabdiqani Cusmaan </t>
  </si>
  <si>
    <t>Ikraan Yacquub Ciise</t>
  </si>
  <si>
    <t xml:space="preserve">Maahir Maxamed Cusmaan </t>
  </si>
  <si>
    <t xml:space="preserve">Maryan Cabdullahi Cabdirashid </t>
  </si>
  <si>
    <t>Maxamed Amiin Bashiir Xasan</t>
  </si>
  <si>
    <t xml:space="preserve">Muna Axmed Raage </t>
  </si>
  <si>
    <t>Muniir Maxamed Cumar</t>
  </si>
  <si>
    <t xml:space="preserve">Muscab Axmed Xasan </t>
  </si>
  <si>
    <t>Muxsin Maxbuub Cabdullahi</t>
  </si>
  <si>
    <t>Nada Saadaq Maxamud</t>
  </si>
  <si>
    <t>Nuha Cabdullahi Axmed</t>
  </si>
  <si>
    <t>Raa'id Cabdinasir Abiikar</t>
  </si>
  <si>
    <t>Ramlo Muumin Cali</t>
  </si>
  <si>
    <t xml:space="preserve">Sakariya Axmed Maxamed </t>
  </si>
  <si>
    <t>Salmaan Cabdifitaax Cabdiqaadir</t>
  </si>
  <si>
    <t xml:space="preserve">Sucdi Xasan Xuseen </t>
  </si>
  <si>
    <t>Xafsa Xasan Nuunow</t>
  </si>
  <si>
    <t xml:space="preserve">Xanaan Cabdiqaadir Cabdiraxman </t>
  </si>
  <si>
    <t>Xasan Jibriil Xasan</t>
  </si>
  <si>
    <t xml:space="preserve">Xudeyfa Nuur Cusmaan </t>
  </si>
  <si>
    <t>A</t>
  </si>
  <si>
    <t xml:space="preserve">Anas Axmed Xuseen </t>
  </si>
  <si>
    <t>Bahja Saalim Saalax</t>
  </si>
  <si>
    <t xml:space="preserve">Balqiis Maxamed Cabdullahi </t>
  </si>
  <si>
    <t>Bashir Saalim Saalax</t>
  </si>
  <si>
    <t>Bushra Maxamud Cabdullahi</t>
  </si>
  <si>
    <t xml:space="preserve">Caasha Maxamed Cabdiraxman </t>
  </si>
  <si>
    <t>Cabdiraxman Cali Sh Daahir</t>
  </si>
  <si>
    <t>Cabdiraxman Maxamud Cabdi</t>
  </si>
  <si>
    <t>Cabdullahi Cali Axmed</t>
  </si>
  <si>
    <t>Cabdullahi Mahad Maxamed</t>
  </si>
  <si>
    <t xml:space="preserve">Cabdullahi Maxamed Axmed </t>
  </si>
  <si>
    <t>Camaar Cali Xaashi</t>
  </si>
  <si>
    <t>Daariq Cabdixamiid Muuse</t>
  </si>
  <si>
    <t xml:space="preserve">Fardowsa Cumar Maxamed </t>
  </si>
  <si>
    <t>Hibo Axmed Raage</t>
  </si>
  <si>
    <t xml:space="preserve">Ifraax Aweys </t>
  </si>
  <si>
    <t>Maandeeq Mahad Cartan</t>
  </si>
  <si>
    <t>Malyun Cabdi Yaasin</t>
  </si>
  <si>
    <t>Maxamed-amiin Cabdiraxmaan Abshir</t>
  </si>
  <si>
    <t xml:space="preserve">Munasar Bashir Saciid </t>
  </si>
  <si>
    <t>Munasar Cabdi Xuseen</t>
  </si>
  <si>
    <t>Mustaf Cabdiraxman Abshir</t>
  </si>
  <si>
    <t>Saadaq Maxamuud Cabdisalaan</t>
  </si>
  <si>
    <t>Safwan Yuusuf Maaxi</t>
  </si>
  <si>
    <t>Sakariye Xamdi Wardheere</t>
  </si>
  <si>
    <t xml:space="preserve">Sakariye Xuseen Nuur </t>
  </si>
  <si>
    <t>Salmaan Maxamuud Cabdisalan</t>
  </si>
  <si>
    <t>Sowda Axmed Maxamed</t>
  </si>
  <si>
    <t xml:space="preserve">Suhuur Maxamed Cilmi </t>
  </si>
  <si>
    <t>Sumaya Maxamed Careys</t>
  </si>
  <si>
    <t>Sundus Cali Cabdulle</t>
  </si>
  <si>
    <t>Suqruf Ibraahim Maaxi</t>
  </si>
  <si>
    <t>Xaniifad Axmed Xuseen</t>
  </si>
  <si>
    <t>B</t>
  </si>
  <si>
    <t xml:space="preserve">Daahir Xassan Daahir </t>
  </si>
  <si>
    <t xml:space="preserve">                  Monthly Exam 2</t>
  </si>
  <si>
    <t xml:space="preserve">                  Monthly Exam 1</t>
  </si>
  <si>
    <t>Naciimo Cabdifitaax Axmed</t>
  </si>
  <si>
    <t xml:space="preserve">Yaxye Cabdi Cali </t>
  </si>
  <si>
    <t>Axlaam Maxamed Saalim</t>
  </si>
  <si>
    <t>Cabdiraxmaan Cusmaan Cali</t>
  </si>
  <si>
    <t xml:space="preserve">Cabdiraxiim Cusmaan Cali </t>
  </si>
  <si>
    <t xml:space="preserve">Cabdullah Maxamed Dugaal </t>
  </si>
  <si>
    <t xml:space="preserve">Cabdullah Maxamed Axmed Dugaal </t>
  </si>
  <si>
    <t xml:space="preserve">                  Mid-Term Exam </t>
  </si>
  <si>
    <t xml:space="preserve">                 Result of Mid-Term Exam </t>
  </si>
  <si>
    <t xml:space="preserve">Luqmaan Axmed Cumar </t>
  </si>
  <si>
    <t>Salmo Mxamed Nuur</t>
  </si>
  <si>
    <t xml:space="preserve">Maxamed Cabdikariim Maxamed </t>
  </si>
  <si>
    <t xml:space="preserve">Muscab C/raxmaan Salaad </t>
  </si>
  <si>
    <t xml:space="preserve">Manaal C/raxmaan Salaad </t>
  </si>
  <si>
    <t xml:space="preserve">Bushra Maxamed Xuseen </t>
  </si>
  <si>
    <t xml:space="preserve">Cabdi qaani Da'uud Cabdi </t>
  </si>
  <si>
    <t>Cabdullahi Isaaq Xaashi</t>
  </si>
  <si>
    <t>Ifraax Aweys Maxamud</t>
  </si>
  <si>
    <t xml:space="preserve">Saamiya Cabdiladiif Xuseen </t>
  </si>
  <si>
    <t xml:space="preserve">Saabiriin Xuseen Cabdiladiif </t>
  </si>
  <si>
    <t>Carafaat Maxamed Cali</t>
  </si>
  <si>
    <t xml:space="preserve">Cali Cabdifitax Cali </t>
  </si>
  <si>
    <t>Anas Abshir Cabdi</t>
  </si>
  <si>
    <t>Shayma Ilyas Ibrahiim</t>
  </si>
  <si>
    <t>Monthly Exam 3</t>
  </si>
  <si>
    <t xml:space="preserve">Cabdiraxmaan Maxamed Cabdi </t>
  </si>
  <si>
    <t xml:space="preserve">Maxamed Amiin C/naasir Jaamac </t>
  </si>
  <si>
    <t>Nada Sadiq Mohamued</t>
  </si>
  <si>
    <t>Monthly Exam 4</t>
  </si>
  <si>
    <t xml:space="preserve">Final Exam </t>
  </si>
  <si>
    <t xml:space="preserve">Result Final Exam </t>
  </si>
  <si>
    <t>Assingment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</si>
</sst>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textRotation="90"/>
    </xf>
    <xf numFmtId="0" fontId="4" fillId="0" borderId="3" xfId="0" applyFont="1" applyBorder="1"/>
    <xf numFmtId="0" fontId="3" fillId="2" borderId="2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5" fillId="0" borderId="1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3" borderId="3" xfId="0" applyFont="1" applyFill="1" applyBorder="1"/>
    <xf numFmtId="0" fontId="5" fillId="3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2" fillId="0" borderId="0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0" fontId="5" fillId="0" borderId="6" xfId="0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4" borderId="1" xfId="0" applyFont="1" applyFill="1" applyBorder="1"/>
    <xf numFmtId="0" fontId="5" fillId="3" borderId="6" xfId="0" applyFont="1" applyFill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8</xdr:col>
      <xdr:colOff>438150</xdr:colOff>
      <xdr:row>2</xdr:row>
      <xdr:rowOff>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0"/>
          <a:ext cx="64865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8</xdr:col>
      <xdr:colOff>552450</xdr:colOff>
      <xdr:row>2</xdr:row>
      <xdr:rowOff>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0"/>
          <a:ext cx="64865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19050</xdr:rowOff>
    </xdr:from>
    <xdr:to>
      <xdr:col>8</xdr:col>
      <xdr:colOff>542925</xdr:colOff>
      <xdr:row>3</xdr:row>
      <xdr:rowOff>19050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209550"/>
          <a:ext cx="64865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8</xdr:col>
      <xdr:colOff>552450</xdr:colOff>
      <xdr:row>2</xdr:row>
      <xdr:rowOff>0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0"/>
          <a:ext cx="64865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8</xdr:col>
      <xdr:colOff>552450</xdr:colOff>
      <xdr:row>2</xdr:row>
      <xdr:rowOff>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0"/>
          <a:ext cx="64865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8</xdr:col>
      <xdr:colOff>552450</xdr:colOff>
      <xdr:row>2</xdr:row>
      <xdr:rowOff>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0"/>
          <a:ext cx="64865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8</xdr:col>
      <xdr:colOff>552450</xdr:colOff>
      <xdr:row>2</xdr:row>
      <xdr:rowOff>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0"/>
          <a:ext cx="64865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8</xdr:col>
      <xdr:colOff>552450</xdr:colOff>
      <xdr:row>2</xdr:row>
      <xdr:rowOff>0</xdr:rowOff>
    </xdr:to>
    <xdr:pic>
      <xdr:nvPicPr>
        <xdr:cNvPr id="4" name="Picture 3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0"/>
          <a:ext cx="64865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8</xdr:col>
      <xdr:colOff>552450</xdr:colOff>
      <xdr:row>2</xdr:row>
      <xdr:rowOff>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0"/>
          <a:ext cx="64865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8</xdr:col>
      <xdr:colOff>552450</xdr:colOff>
      <xdr:row>2</xdr:row>
      <xdr:rowOff>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0"/>
          <a:ext cx="64865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8</xdr:col>
      <xdr:colOff>552450</xdr:colOff>
      <xdr:row>2</xdr:row>
      <xdr:rowOff>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0"/>
          <a:ext cx="64865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94"/>
  <sheetViews>
    <sheetView topLeftCell="A43" workbookViewId="0">
      <selection activeCell="J48" sqref="J48"/>
    </sheetView>
  </sheetViews>
  <sheetFormatPr defaultRowHeight="15" x14ac:dyDescent="0.25"/>
  <cols>
    <col min="1" max="1" width="4.28515625" bestFit="1" customWidth="1"/>
    <col min="2" max="2" width="37.140625" customWidth="1"/>
    <col min="3" max="3" width="6.28515625" customWidth="1"/>
    <col min="4" max="4" width="9.140625" customWidth="1"/>
  </cols>
  <sheetData>
    <row r="5" spans="1:10" ht="18.75" x14ac:dyDescent="0.3">
      <c r="A5" s="51" t="s">
        <v>82</v>
      </c>
      <c r="B5" s="51"/>
      <c r="C5" s="51"/>
      <c r="D5" s="51"/>
      <c r="E5" s="51"/>
      <c r="F5" s="51"/>
      <c r="G5" s="51"/>
      <c r="H5" s="51"/>
      <c r="I5" s="1"/>
    </row>
    <row r="6" spans="1:10" ht="15.75" x14ac:dyDescent="0.25">
      <c r="A6" s="52" t="s">
        <v>8</v>
      </c>
      <c r="B6" s="52"/>
      <c r="C6" s="6"/>
      <c r="D6" s="52" t="s">
        <v>0</v>
      </c>
      <c r="E6" s="52"/>
      <c r="F6" s="52"/>
      <c r="G6" s="52" t="s">
        <v>11</v>
      </c>
      <c r="H6" s="52"/>
      <c r="I6" s="52"/>
    </row>
    <row r="7" spans="1:10" ht="47.25" customHeight="1" x14ac:dyDescent="0.25">
      <c r="A7" s="2" t="s">
        <v>1</v>
      </c>
      <c r="B7" s="5" t="s">
        <v>2</v>
      </c>
      <c r="C7" s="5"/>
      <c r="D7" s="3" t="s">
        <v>3</v>
      </c>
      <c r="E7" s="3" t="s">
        <v>10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9</v>
      </c>
    </row>
    <row r="8" spans="1:10" ht="15.75" x14ac:dyDescent="0.25">
      <c r="A8" s="4">
        <v>1</v>
      </c>
      <c r="B8" s="7" t="s">
        <v>12</v>
      </c>
      <c r="C8" s="8" t="s">
        <v>45</v>
      </c>
      <c r="D8" s="11">
        <v>4.3</v>
      </c>
      <c r="E8" s="12">
        <v>4</v>
      </c>
      <c r="F8" s="12">
        <v>3.5</v>
      </c>
      <c r="G8" s="12">
        <v>5</v>
      </c>
      <c r="H8" s="12">
        <v>3.5</v>
      </c>
      <c r="I8" s="14">
        <f t="shared" ref="I8:I71" si="0">SUM(D8:H8)</f>
        <v>20.3</v>
      </c>
      <c r="J8" s="15">
        <f t="shared" ref="J8:J71" si="1">AVERAGE(D8:H8)</f>
        <v>4.0600000000000005</v>
      </c>
    </row>
    <row r="9" spans="1:10" ht="15.75" x14ac:dyDescent="0.25">
      <c r="A9" s="4">
        <v>2</v>
      </c>
      <c r="B9" s="7" t="s">
        <v>13</v>
      </c>
      <c r="C9" s="8" t="s">
        <v>45</v>
      </c>
      <c r="D9" s="11">
        <v>4.8</v>
      </c>
      <c r="E9" s="12">
        <v>4.5</v>
      </c>
      <c r="F9" s="12">
        <v>3.8</v>
      </c>
      <c r="G9" s="12">
        <v>2.5</v>
      </c>
      <c r="H9" s="12">
        <v>5</v>
      </c>
      <c r="I9" s="14">
        <f t="shared" si="0"/>
        <v>20.6</v>
      </c>
      <c r="J9" s="15">
        <f t="shared" si="1"/>
        <v>4.12</v>
      </c>
    </row>
    <row r="10" spans="1:10" ht="15.75" x14ac:dyDescent="0.25">
      <c r="A10" s="4">
        <v>3</v>
      </c>
      <c r="B10" s="7" t="s">
        <v>14</v>
      </c>
      <c r="C10" s="8" t="s">
        <v>45</v>
      </c>
      <c r="D10" s="11">
        <v>4.5</v>
      </c>
      <c r="E10" s="12">
        <v>4.3</v>
      </c>
      <c r="F10" s="12">
        <v>2.5</v>
      </c>
      <c r="G10" s="12">
        <v>4</v>
      </c>
      <c r="H10" s="12">
        <v>2</v>
      </c>
      <c r="I10" s="14">
        <f t="shared" si="0"/>
        <v>17.3</v>
      </c>
      <c r="J10" s="15">
        <f t="shared" si="1"/>
        <v>3.46</v>
      </c>
    </row>
    <row r="11" spans="1:10" ht="15.75" x14ac:dyDescent="0.25">
      <c r="A11" s="4">
        <v>4</v>
      </c>
      <c r="B11" s="7" t="s">
        <v>15</v>
      </c>
      <c r="C11" s="8" t="s">
        <v>45</v>
      </c>
      <c r="D11" s="11">
        <v>4.3</v>
      </c>
      <c r="E11" s="12">
        <v>5</v>
      </c>
      <c r="F11" s="12">
        <v>4.2</v>
      </c>
      <c r="G11" s="12">
        <v>3</v>
      </c>
      <c r="H11" s="12">
        <v>4</v>
      </c>
      <c r="I11" s="14">
        <f t="shared" si="0"/>
        <v>20.5</v>
      </c>
      <c r="J11" s="15">
        <f t="shared" si="1"/>
        <v>4.0999999999999996</v>
      </c>
    </row>
    <row r="12" spans="1:10" ht="15.75" x14ac:dyDescent="0.25">
      <c r="A12" s="4">
        <v>5</v>
      </c>
      <c r="B12" s="7" t="s">
        <v>16</v>
      </c>
      <c r="C12" s="8" t="s">
        <v>45</v>
      </c>
      <c r="D12" s="11">
        <v>4.7</v>
      </c>
      <c r="E12" s="12">
        <v>4.5</v>
      </c>
      <c r="F12" s="12">
        <v>4.3</v>
      </c>
      <c r="G12" s="12">
        <v>4.5</v>
      </c>
      <c r="H12" s="12">
        <v>4</v>
      </c>
      <c r="I12" s="14">
        <f t="shared" si="0"/>
        <v>22</v>
      </c>
      <c r="J12" s="15">
        <f t="shared" si="1"/>
        <v>4.4000000000000004</v>
      </c>
    </row>
    <row r="13" spans="1:10" ht="15.75" x14ac:dyDescent="0.25">
      <c r="A13" s="4">
        <v>6</v>
      </c>
      <c r="B13" s="7" t="s">
        <v>17</v>
      </c>
      <c r="C13" s="8" t="s">
        <v>45</v>
      </c>
      <c r="D13" s="11">
        <v>3.7</v>
      </c>
      <c r="E13" s="12">
        <v>3.9</v>
      </c>
      <c r="F13" s="12">
        <v>2.2000000000000002</v>
      </c>
      <c r="G13" s="12">
        <v>3</v>
      </c>
      <c r="H13" s="12">
        <v>4.5</v>
      </c>
      <c r="I13" s="14">
        <f t="shared" si="0"/>
        <v>17.3</v>
      </c>
      <c r="J13" s="15">
        <f t="shared" si="1"/>
        <v>3.46</v>
      </c>
    </row>
    <row r="14" spans="1:10" ht="15.75" x14ac:dyDescent="0.25">
      <c r="A14" s="4">
        <v>7</v>
      </c>
      <c r="B14" s="7" t="s">
        <v>18</v>
      </c>
      <c r="C14" s="8" t="s">
        <v>45</v>
      </c>
      <c r="D14" s="11">
        <v>4.5999999999999996</v>
      </c>
      <c r="E14" s="12">
        <v>4.0999999999999996</v>
      </c>
      <c r="F14" s="12">
        <v>4.8</v>
      </c>
      <c r="G14" s="12">
        <v>5</v>
      </c>
      <c r="H14" s="12">
        <v>4</v>
      </c>
      <c r="I14" s="14">
        <f t="shared" si="0"/>
        <v>22.5</v>
      </c>
      <c r="J14" s="15">
        <f t="shared" si="1"/>
        <v>4.5</v>
      </c>
    </row>
    <row r="15" spans="1:10" ht="15.75" x14ac:dyDescent="0.25">
      <c r="A15" s="4">
        <v>8</v>
      </c>
      <c r="B15" s="7" t="s">
        <v>19</v>
      </c>
      <c r="C15" s="8" t="s">
        <v>45</v>
      </c>
      <c r="D15" s="11">
        <v>2.7</v>
      </c>
      <c r="E15" s="12">
        <v>4.0999999999999996</v>
      </c>
      <c r="F15" s="12">
        <v>4.5</v>
      </c>
      <c r="G15" s="12">
        <v>1</v>
      </c>
      <c r="H15" s="12">
        <v>4</v>
      </c>
      <c r="I15" s="14">
        <f t="shared" si="0"/>
        <v>16.3</v>
      </c>
      <c r="J15" s="15">
        <f t="shared" si="1"/>
        <v>3.2600000000000002</v>
      </c>
    </row>
    <row r="16" spans="1:10" ht="15.75" x14ac:dyDescent="0.25">
      <c r="A16" s="4">
        <v>9</v>
      </c>
      <c r="B16" s="7" t="s">
        <v>20</v>
      </c>
      <c r="C16" s="8" t="s">
        <v>45</v>
      </c>
      <c r="D16" s="11">
        <v>5</v>
      </c>
      <c r="E16" s="12">
        <v>5</v>
      </c>
      <c r="F16" s="12">
        <v>2</v>
      </c>
      <c r="G16" s="12">
        <v>4.5</v>
      </c>
      <c r="H16" s="12">
        <v>3.5</v>
      </c>
      <c r="I16" s="14">
        <f t="shared" si="0"/>
        <v>20</v>
      </c>
      <c r="J16" s="15">
        <f t="shared" si="1"/>
        <v>4</v>
      </c>
    </row>
    <row r="17" spans="1:10" ht="15.75" x14ac:dyDescent="0.25">
      <c r="A17" s="4">
        <v>10</v>
      </c>
      <c r="B17" s="7" t="s">
        <v>21</v>
      </c>
      <c r="C17" s="8" t="s">
        <v>45</v>
      </c>
      <c r="D17" s="11">
        <v>4.5</v>
      </c>
      <c r="E17" s="12">
        <v>4.8</v>
      </c>
      <c r="F17" s="12">
        <v>4.2</v>
      </c>
      <c r="G17" s="12">
        <v>3.5</v>
      </c>
      <c r="H17" s="12">
        <v>5</v>
      </c>
      <c r="I17" s="14">
        <f t="shared" si="0"/>
        <v>22</v>
      </c>
      <c r="J17" s="15">
        <f t="shared" si="1"/>
        <v>4.4000000000000004</v>
      </c>
    </row>
    <row r="18" spans="1:10" ht="15.75" x14ac:dyDescent="0.25">
      <c r="A18" s="4">
        <v>11</v>
      </c>
      <c r="B18" s="7" t="s">
        <v>22</v>
      </c>
      <c r="C18" s="8" t="s">
        <v>45</v>
      </c>
      <c r="D18" s="11">
        <v>5</v>
      </c>
      <c r="E18" s="12">
        <v>5</v>
      </c>
      <c r="F18" s="12">
        <v>5</v>
      </c>
      <c r="G18" s="12">
        <v>5</v>
      </c>
      <c r="H18" s="12">
        <v>5</v>
      </c>
      <c r="I18" s="14">
        <f t="shared" si="0"/>
        <v>25</v>
      </c>
      <c r="J18" s="15">
        <f t="shared" si="1"/>
        <v>5</v>
      </c>
    </row>
    <row r="19" spans="1:10" ht="15.75" x14ac:dyDescent="0.25">
      <c r="A19" s="4">
        <v>12</v>
      </c>
      <c r="B19" s="7" t="s">
        <v>23</v>
      </c>
      <c r="C19" s="8" t="s">
        <v>45</v>
      </c>
      <c r="D19" s="11">
        <v>4</v>
      </c>
      <c r="E19" s="12">
        <v>4.5999999999999996</v>
      </c>
      <c r="F19" s="12">
        <v>3.2</v>
      </c>
      <c r="G19" s="12">
        <v>0.5</v>
      </c>
      <c r="H19" s="12">
        <v>4.5</v>
      </c>
      <c r="I19" s="14">
        <f t="shared" si="0"/>
        <v>16.8</v>
      </c>
      <c r="J19" s="15">
        <f t="shared" si="1"/>
        <v>3.3600000000000003</v>
      </c>
    </row>
    <row r="20" spans="1:10" ht="15.75" x14ac:dyDescent="0.25">
      <c r="A20" s="4">
        <v>13</v>
      </c>
      <c r="B20" s="7" t="s">
        <v>24</v>
      </c>
      <c r="C20" s="8" t="s">
        <v>45</v>
      </c>
      <c r="D20" s="11">
        <v>4.3</v>
      </c>
      <c r="E20" s="12">
        <v>3.5</v>
      </c>
      <c r="F20" s="12">
        <v>2.2000000000000002</v>
      </c>
      <c r="G20" s="12">
        <v>3.5</v>
      </c>
      <c r="H20" s="12">
        <v>4</v>
      </c>
      <c r="I20" s="14">
        <f t="shared" si="0"/>
        <v>17.5</v>
      </c>
      <c r="J20" s="15">
        <f t="shared" si="1"/>
        <v>3.5</v>
      </c>
    </row>
    <row r="21" spans="1:10" ht="15.75" x14ac:dyDescent="0.25">
      <c r="A21" s="4">
        <v>14</v>
      </c>
      <c r="B21" s="7" t="s">
        <v>25</v>
      </c>
      <c r="C21" s="8" t="s">
        <v>45</v>
      </c>
      <c r="D21" s="11">
        <v>4.8</v>
      </c>
      <c r="E21" s="12">
        <v>5</v>
      </c>
      <c r="F21" s="12">
        <v>4.7</v>
      </c>
      <c r="G21" s="12">
        <v>4.5</v>
      </c>
      <c r="H21" s="12">
        <v>5</v>
      </c>
      <c r="I21" s="14">
        <f t="shared" si="0"/>
        <v>24</v>
      </c>
      <c r="J21" s="15">
        <f t="shared" si="1"/>
        <v>4.8</v>
      </c>
    </row>
    <row r="22" spans="1:10" ht="15.75" x14ac:dyDescent="0.25">
      <c r="A22" s="4">
        <v>15</v>
      </c>
      <c r="B22" s="7" t="s">
        <v>26</v>
      </c>
      <c r="C22" s="8" t="s">
        <v>45</v>
      </c>
      <c r="D22" s="11">
        <v>5</v>
      </c>
      <c r="E22" s="12">
        <v>4.5</v>
      </c>
      <c r="F22" s="12">
        <v>4.5</v>
      </c>
      <c r="G22" s="12">
        <v>5</v>
      </c>
      <c r="H22" s="12">
        <v>4.5</v>
      </c>
      <c r="I22" s="14">
        <f t="shared" si="0"/>
        <v>23.5</v>
      </c>
      <c r="J22" s="15">
        <f t="shared" si="1"/>
        <v>4.7</v>
      </c>
    </row>
    <row r="23" spans="1:10" ht="15.75" x14ac:dyDescent="0.25">
      <c r="A23" s="4">
        <v>16</v>
      </c>
      <c r="B23" s="7" t="s">
        <v>27</v>
      </c>
      <c r="C23" s="8" t="s">
        <v>45</v>
      </c>
      <c r="D23" s="13">
        <v>0</v>
      </c>
      <c r="E23" s="12">
        <v>0</v>
      </c>
      <c r="F23" s="12">
        <v>0</v>
      </c>
      <c r="G23" s="12">
        <v>0</v>
      </c>
      <c r="H23" s="12">
        <v>0</v>
      </c>
      <c r="I23" s="14">
        <f t="shared" si="0"/>
        <v>0</v>
      </c>
      <c r="J23" s="15">
        <f t="shared" si="1"/>
        <v>0</v>
      </c>
    </row>
    <row r="24" spans="1:10" ht="15.75" x14ac:dyDescent="0.25">
      <c r="A24" s="4">
        <v>17</v>
      </c>
      <c r="B24" s="7" t="s">
        <v>28</v>
      </c>
      <c r="C24" s="8" t="s">
        <v>45</v>
      </c>
      <c r="D24" s="11">
        <v>4.5</v>
      </c>
      <c r="E24" s="12">
        <v>4.5</v>
      </c>
      <c r="F24" s="12">
        <v>2.1</v>
      </c>
      <c r="G24" s="12">
        <v>3</v>
      </c>
      <c r="H24" s="12">
        <v>2</v>
      </c>
      <c r="I24" s="14">
        <f t="shared" si="0"/>
        <v>16.100000000000001</v>
      </c>
      <c r="J24" s="15">
        <f t="shared" si="1"/>
        <v>3.22</v>
      </c>
    </row>
    <row r="25" spans="1:10" ht="15.75" x14ac:dyDescent="0.25">
      <c r="A25" s="4">
        <v>18</v>
      </c>
      <c r="B25" s="7" t="s">
        <v>29</v>
      </c>
      <c r="C25" s="8" t="s">
        <v>45</v>
      </c>
      <c r="D25" s="11">
        <v>3.5</v>
      </c>
      <c r="E25" s="12">
        <v>4</v>
      </c>
      <c r="F25" s="12">
        <v>0</v>
      </c>
      <c r="G25" s="12">
        <v>3</v>
      </c>
      <c r="H25" s="12">
        <v>2</v>
      </c>
      <c r="I25" s="14">
        <f t="shared" si="0"/>
        <v>12.5</v>
      </c>
      <c r="J25" s="15">
        <f t="shared" si="1"/>
        <v>2.5</v>
      </c>
    </row>
    <row r="26" spans="1:10" ht="15.75" x14ac:dyDescent="0.25">
      <c r="A26" s="4">
        <v>19</v>
      </c>
      <c r="B26" s="7" t="s">
        <v>30</v>
      </c>
      <c r="C26" s="8" t="s">
        <v>45</v>
      </c>
      <c r="D26" s="11">
        <v>4</v>
      </c>
      <c r="E26" s="12">
        <v>4</v>
      </c>
      <c r="F26" s="12">
        <v>0</v>
      </c>
      <c r="G26" s="12">
        <v>3</v>
      </c>
      <c r="H26" s="12">
        <v>5</v>
      </c>
      <c r="I26" s="14">
        <f t="shared" si="0"/>
        <v>16</v>
      </c>
      <c r="J26" s="15">
        <f t="shared" si="1"/>
        <v>3.2</v>
      </c>
    </row>
    <row r="27" spans="1:10" ht="15.75" x14ac:dyDescent="0.25">
      <c r="A27" s="4">
        <v>20</v>
      </c>
      <c r="B27" s="7" t="s">
        <v>31</v>
      </c>
      <c r="C27" s="8" t="s">
        <v>45</v>
      </c>
      <c r="D27" s="11">
        <v>3.2</v>
      </c>
      <c r="E27" s="12">
        <v>4.3</v>
      </c>
      <c r="F27" s="12">
        <v>4.8</v>
      </c>
      <c r="G27" s="12">
        <v>2</v>
      </c>
      <c r="H27" s="12">
        <v>5</v>
      </c>
      <c r="I27" s="14">
        <f t="shared" si="0"/>
        <v>19.3</v>
      </c>
      <c r="J27" s="15">
        <f t="shared" si="1"/>
        <v>3.8600000000000003</v>
      </c>
    </row>
    <row r="28" spans="1:10" ht="15.75" x14ac:dyDescent="0.25">
      <c r="A28" s="4">
        <v>21</v>
      </c>
      <c r="B28" s="7" t="s">
        <v>32</v>
      </c>
      <c r="C28" s="8" t="s">
        <v>45</v>
      </c>
      <c r="D28" s="11">
        <v>5</v>
      </c>
      <c r="E28" s="12">
        <v>5</v>
      </c>
      <c r="F28" s="12">
        <v>5</v>
      </c>
      <c r="G28" s="12">
        <v>4</v>
      </c>
      <c r="H28" s="12">
        <v>5</v>
      </c>
      <c r="I28" s="14">
        <f t="shared" si="0"/>
        <v>24</v>
      </c>
      <c r="J28" s="15">
        <f t="shared" si="1"/>
        <v>4.8</v>
      </c>
    </row>
    <row r="29" spans="1:10" ht="15.75" x14ac:dyDescent="0.25">
      <c r="A29" s="4">
        <v>22</v>
      </c>
      <c r="B29" s="7" t="s">
        <v>33</v>
      </c>
      <c r="C29" s="8" t="s">
        <v>45</v>
      </c>
      <c r="D29" s="11">
        <v>4.3</v>
      </c>
      <c r="E29" s="12">
        <v>5</v>
      </c>
      <c r="F29" s="12">
        <v>3.8</v>
      </c>
      <c r="G29" s="12">
        <v>5</v>
      </c>
      <c r="H29" s="12">
        <v>5</v>
      </c>
      <c r="I29" s="14">
        <f t="shared" si="0"/>
        <v>23.1</v>
      </c>
      <c r="J29" s="15">
        <f t="shared" si="1"/>
        <v>4.62</v>
      </c>
    </row>
    <row r="30" spans="1:10" ht="15.75" x14ac:dyDescent="0.25">
      <c r="A30" s="4">
        <v>23</v>
      </c>
      <c r="B30" s="7" t="s">
        <v>34</v>
      </c>
      <c r="C30" s="8" t="s">
        <v>45</v>
      </c>
      <c r="D30" s="11">
        <v>4</v>
      </c>
      <c r="E30" s="12">
        <v>5</v>
      </c>
      <c r="F30" s="12">
        <v>3</v>
      </c>
      <c r="G30" s="12">
        <v>2</v>
      </c>
      <c r="H30" s="12">
        <v>5</v>
      </c>
      <c r="I30" s="14">
        <f t="shared" si="0"/>
        <v>19</v>
      </c>
      <c r="J30" s="15">
        <f t="shared" si="1"/>
        <v>3.8</v>
      </c>
    </row>
    <row r="31" spans="1:10" ht="15.75" x14ac:dyDescent="0.25">
      <c r="A31" s="4">
        <v>24</v>
      </c>
      <c r="B31" s="7" t="s">
        <v>35</v>
      </c>
      <c r="C31" s="8" t="s">
        <v>45</v>
      </c>
      <c r="D31" s="11">
        <v>4.3</v>
      </c>
      <c r="E31" s="12">
        <v>4.5999999999999996</v>
      </c>
      <c r="F31" s="12">
        <v>0.8</v>
      </c>
      <c r="G31" s="12">
        <v>2</v>
      </c>
      <c r="H31" s="12">
        <v>3.5</v>
      </c>
      <c r="I31" s="14">
        <f t="shared" si="0"/>
        <v>15.2</v>
      </c>
      <c r="J31" s="15">
        <f t="shared" si="1"/>
        <v>3.04</v>
      </c>
    </row>
    <row r="32" spans="1:10" ht="15.75" x14ac:dyDescent="0.25">
      <c r="A32" s="4">
        <v>25</v>
      </c>
      <c r="B32" s="7" t="s">
        <v>36</v>
      </c>
      <c r="C32" s="8" t="s">
        <v>45</v>
      </c>
      <c r="D32" s="11">
        <v>3.3</v>
      </c>
      <c r="E32" s="12">
        <v>3.3</v>
      </c>
      <c r="F32" s="12">
        <v>2</v>
      </c>
      <c r="G32" s="12">
        <v>2</v>
      </c>
      <c r="H32" s="12">
        <v>2</v>
      </c>
      <c r="I32" s="14">
        <f t="shared" si="0"/>
        <v>12.6</v>
      </c>
      <c r="J32" s="15">
        <f t="shared" si="1"/>
        <v>2.52</v>
      </c>
    </row>
    <row r="33" spans="1:10" ht="15.75" x14ac:dyDescent="0.25">
      <c r="A33" s="4">
        <v>26</v>
      </c>
      <c r="B33" s="7" t="s">
        <v>37</v>
      </c>
      <c r="C33" s="8" t="s">
        <v>45</v>
      </c>
      <c r="D33" s="11">
        <v>4</v>
      </c>
      <c r="E33" s="12">
        <v>4.3</v>
      </c>
      <c r="F33" s="12">
        <v>2.8</v>
      </c>
      <c r="G33" s="12">
        <v>2.5</v>
      </c>
      <c r="H33" s="12">
        <v>4.5</v>
      </c>
      <c r="I33" s="14">
        <f t="shared" si="0"/>
        <v>18.100000000000001</v>
      </c>
      <c r="J33" s="15">
        <f t="shared" si="1"/>
        <v>3.62</v>
      </c>
    </row>
    <row r="34" spans="1:10" ht="15.75" x14ac:dyDescent="0.25">
      <c r="A34" s="4">
        <v>27</v>
      </c>
      <c r="B34" s="7" t="s">
        <v>38</v>
      </c>
      <c r="C34" s="8" t="s">
        <v>45</v>
      </c>
      <c r="D34" s="11">
        <v>4.0999999999999996</v>
      </c>
      <c r="E34" s="12">
        <v>4.0999999999999996</v>
      </c>
      <c r="F34" s="12">
        <v>1.7</v>
      </c>
      <c r="G34" s="12">
        <v>2</v>
      </c>
      <c r="H34" s="12">
        <v>3.5</v>
      </c>
      <c r="I34" s="14">
        <f t="shared" si="0"/>
        <v>15.399999999999999</v>
      </c>
      <c r="J34" s="15">
        <f t="shared" si="1"/>
        <v>3.0799999999999996</v>
      </c>
    </row>
    <row r="35" spans="1:10" ht="15.75" x14ac:dyDescent="0.25">
      <c r="A35" s="4">
        <v>28</v>
      </c>
      <c r="B35" s="7" t="s">
        <v>39</v>
      </c>
      <c r="C35" s="8" t="s">
        <v>45</v>
      </c>
      <c r="D35" s="11">
        <v>4.4000000000000004</v>
      </c>
      <c r="E35" s="12">
        <v>5</v>
      </c>
      <c r="F35" s="12">
        <v>4.4000000000000004</v>
      </c>
      <c r="G35" s="12">
        <v>3</v>
      </c>
      <c r="H35" s="12">
        <v>5</v>
      </c>
      <c r="I35" s="14">
        <f t="shared" si="0"/>
        <v>21.8</v>
      </c>
      <c r="J35" s="15">
        <f t="shared" si="1"/>
        <v>4.3600000000000003</v>
      </c>
    </row>
    <row r="36" spans="1:10" ht="15.75" x14ac:dyDescent="0.25">
      <c r="A36" s="4">
        <v>29</v>
      </c>
      <c r="B36" s="7" t="s">
        <v>40</v>
      </c>
      <c r="C36" s="8" t="s">
        <v>45</v>
      </c>
      <c r="D36" s="11">
        <v>4.8</v>
      </c>
      <c r="E36" s="12">
        <v>4.8</v>
      </c>
      <c r="F36" s="12">
        <v>4.5</v>
      </c>
      <c r="G36" s="12">
        <v>3.5</v>
      </c>
      <c r="H36" s="12">
        <v>5</v>
      </c>
      <c r="I36" s="14">
        <f t="shared" si="0"/>
        <v>22.6</v>
      </c>
      <c r="J36" s="15">
        <f t="shared" si="1"/>
        <v>4.5200000000000005</v>
      </c>
    </row>
    <row r="37" spans="1:10" ht="15.75" x14ac:dyDescent="0.25">
      <c r="A37" s="4">
        <v>30</v>
      </c>
      <c r="B37" s="7" t="s">
        <v>41</v>
      </c>
      <c r="C37" s="8" t="s">
        <v>45</v>
      </c>
      <c r="D37" s="11">
        <v>4.2</v>
      </c>
      <c r="E37" s="12">
        <v>4.5</v>
      </c>
      <c r="F37" s="12">
        <v>4.2</v>
      </c>
      <c r="G37" s="12">
        <v>3.5</v>
      </c>
      <c r="H37" s="12">
        <v>3.5</v>
      </c>
      <c r="I37" s="14">
        <f t="shared" si="0"/>
        <v>19.899999999999999</v>
      </c>
      <c r="J37" s="15">
        <f t="shared" si="1"/>
        <v>3.9799999999999995</v>
      </c>
    </row>
    <row r="38" spans="1:10" ht="15.75" x14ac:dyDescent="0.25">
      <c r="A38" s="4">
        <v>31</v>
      </c>
      <c r="B38" s="7" t="s">
        <v>42</v>
      </c>
      <c r="C38" s="8" t="s">
        <v>45</v>
      </c>
      <c r="D38" s="11">
        <v>5</v>
      </c>
      <c r="E38" s="12">
        <v>5</v>
      </c>
      <c r="F38" s="12">
        <v>4.3</v>
      </c>
      <c r="G38" s="12">
        <v>5</v>
      </c>
      <c r="H38" s="12">
        <v>5</v>
      </c>
      <c r="I38" s="14">
        <f t="shared" si="0"/>
        <v>24.3</v>
      </c>
      <c r="J38" s="15">
        <f t="shared" si="1"/>
        <v>4.8600000000000003</v>
      </c>
    </row>
    <row r="39" spans="1:10" ht="15.75" x14ac:dyDescent="0.25">
      <c r="A39" s="4">
        <v>32</v>
      </c>
      <c r="B39" s="7" t="s">
        <v>43</v>
      </c>
      <c r="C39" s="8" t="s">
        <v>45</v>
      </c>
      <c r="D39" s="11">
        <v>3.7</v>
      </c>
      <c r="E39" s="12">
        <v>4.8</v>
      </c>
      <c r="F39" s="12">
        <v>4.5</v>
      </c>
      <c r="G39" s="12">
        <v>3</v>
      </c>
      <c r="H39" s="12">
        <v>5</v>
      </c>
      <c r="I39" s="14">
        <f t="shared" si="0"/>
        <v>21</v>
      </c>
      <c r="J39" s="15">
        <f t="shared" si="1"/>
        <v>4.2</v>
      </c>
    </row>
    <row r="40" spans="1:10" ht="15.75" x14ac:dyDescent="0.25">
      <c r="A40" s="4">
        <v>33</v>
      </c>
      <c r="B40" s="7" t="s">
        <v>44</v>
      </c>
      <c r="C40" s="8" t="s">
        <v>45</v>
      </c>
      <c r="D40" s="11">
        <v>4.2</v>
      </c>
      <c r="E40" s="12">
        <v>4.5</v>
      </c>
      <c r="F40" s="12">
        <v>4.9000000000000004</v>
      </c>
      <c r="G40" s="12">
        <v>2.5</v>
      </c>
      <c r="H40" s="12">
        <v>5</v>
      </c>
      <c r="I40" s="14">
        <f t="shared" si="0"/>
        <v>21.1</v>
      </c>
      <c r="J40" s="15">
        <f t="shared" si="1"/>
        <v>4.2200000000000006</v>
      </c>
    </row>
    <row r="41" spans="1:10" ht="15.75" x14ac:dyDescent="0.25">
      <c r="A41" s="4">
        <v>34</v>
      </c>
      <c r="B41" s="7" t="s">
        <v>46</v>
      </c>
      <c r="C41" s="9" t="s">
        <v>79</v>
      </c>
      <c r="D41" s="11">
        <v>3.3</v>
      </c>
      <c r="E41" s="12">
        <v>2.5</v>
      </c>
      <c r="F41" s="12">
        <v>0.1</v>
      </c>
      <c r="G41" s="12">
        <v>2</v>
      </c>
      <c r="H41" s="12">
        <v>2.5</v>
      </c>
      <c r="I41" s="14">
        <f t="shared" si="0"/>
        <v>10.399999999999999</v>
      </c>
      <c r="J41" s="15">
        <f t="shared" si="1"/>
        <v>2.0799999999999996</v>
      </c>
    </row>
    <row r="42" spans="1:10" ht="15.75" x14ac:dyDescent="0.25">
      <c r="A42" s="4">
        <v>35</v>
      </c>
      <c r="B42" s="7" t="s">
        <v>47</v>
      </c>
      <c r="C42" s="9" t="s">
        <v>79</v>
      </c>
      <c r="D42" s="11">
        <v>2</v>
      </c>
      <c r="E42" s="12">
        <v>3.4</v>
      </c>
      <c r="F42" s="12">
        <v>2.1</v>
      </c>
      <c r="G42" s="12">
        <v>2.5</v>
      </c>
      <c r="H42" s="12">
        <v>2.5</v>
      </c>
      <c r="I42" s="14">
        <f t="shared" si="0"/>
        <v>12.5</v>
      </c>
      <c r="J42" s="15">
        <f t="shared" si="1"/>
        <v>2.5</v>
      </c>
    </row>
    <row r="43" spans="1:10" ht="15.75" x14ac:dyDescent="0.25">
      <c r="A43" s="4">
        <v>36</v>
      </c>
      <c r="B43" s="7" t="s">
        <v>48</v>
      </c>
      <c r="C43" s="9" t="s">
        <v>79</v>
      </c>
      <c r="D43" s="11">
        <v>3.7</v>
      </c>
      <c r="E43" s="12">
        <v>4.5</v>
      </c>
      <c r="F43" s="12">
        <v>1.8</v>
      </c>
      <c r="G43" s="12">
        <v>2.5</v>
      </c>
      <c r="H43" s="12">
        <v>4</v>
      </c>
      <c r="I43" s="14">
        <f t="shared" si="0"/>
        <v>16.5</v>
      </c>
      <c r="J43" s="15">
        <f t="shared" si="1"/>
        <v>3.3</v>
      </c>
    </row>
    <row r="44" spans="1:10" ht="15.75" x14ac:dyDescent="0.25">
      <c r="A44" s="4">
        <v>37</v>
      </c>
      <c r="B44" s="7" t="s">
        <v>49</v>
      </c>
      <c r="C44" s="9" t="s">
        <v>79</v>
      </c>
      <c r="D44" s="11">
        <v>3.4</v>
      </c>
      <c r="E44" s="12">
        <v>2</v>
      </c>
      <c r="F44" s="12">
        <v>0.1</v>
      </c>
      <c r="G44" s="12">
        <v>0.5</v>
      </c>
      <c r="H44" s="12">
        <v>2.5</v>
      </c>
      <c r="I44" s="14">
        <f t="shared" si="0"/>
        <v>8.5</v>
      </c>
      <c r="J44" s="15">
        <f t="shared" si="1"/>
        <v>1.7</v>
      </c>
    </row>
    <row r="45" spans="1:10" ht="15.75" x14ac:dyDescent="0.25">
      <c r="A45" s="4">
        <v>38</v>
      </c>
      <c r="B45" s="7" t="s">
        <v>50</v>
      </c>
      <c r="C45" s="9" t="s">
        <v>79</v>
      </c>
      <c r="D45" s="11">
        <v>4</v>
      </c>
      <c r="E45" s="12">
        <v>3.7</v>
      </c>
      <c r="F45" s="12">
        <v>2.1</v>
      </c>
      <c r="G45" s="12">
        <v>2.5</v>
      </c>
      <c r="H45" s="12">
        <v>4</v>
      </c>
      <c r="I45" s="14">
        <f t="shared" si="0"/>
        <v>16.3</v>
      </c>
      <c r="J45" s="15">
        <f t="shared" si="1"/>
        <v>3.2600000000000002</v>
      </c>
    </row>
    <row r="46" spans="1:10" ht="15.75" x14ac:dyDescent="0.25">
      <c r="A46" s="4">
        <v>39</v>
      </c>
      <c r="B46" s="7" t="s">
        <v>51</v>
      </c>
      <c r="C46" s="9" t="s">
        <v>79</v>
      </c>
      <c r="D46" s="11">
        <v>5</v>
      </c>
      <c r="E46" s="12">
        <v>5</v>
      </c>
      <c r="F46" s="12">
        <v>4.7</v>
      </c>
      <c r="G46" s="12">
        <v>5</v>
      </c>
      <c r="H46" s="12">
        <v>4.5</v>
      </c>
      <c r="I46" s="14">
        <f t="shared" si="0"/>
        <v>24.2</v>
      </c>
      <c r="J46" s="15">
        <f t="shared" si="1"/>
        <v>4.84</v>
      </c>
    </row>
    <row r="47" spans="1:10" ht="15.75" x14ac:dyDescent="0.25">
      <c r="A47" s="4">
        <v>40</v>
      </c>
      <c r="B47" s="7" t="s">
        <v>52</v>
      </c>
      <c r="C47" s="9" t="s">
        <v>79</v>
      </c>
      <c r="D47" s="11">
        <v>4.7</v>
      </c>
      <c r="E47" s="12">
        <v>4.5</v>
      </c>
      <c r="F47" s="12">
        <v>3.9</v>
      </c>
      <c r="G47" s="12">
        <v>0</v>
      </c>
      <c r="H47" s="12">
        <v>5</v>
      </c>
      <c r="I47" s="14">
        <f t="shared" si="0"/>
        <v>18.100000000000001</v>
      </c>
      <c r="J47" s="15">
        <f t="shared" si="1"/>
        <v>3.62</v>
      </c>
    </row>
    <row r="48" spans="1:10" ht="15.75" x14ac:dyDescent="0.25">
      <c r="A48" s="4">
        <v>41</v>
      </c>
      <c r="B48" s="7" t="s">
        <v>53</v>
      </c>
      <c r="C48" s="9" t="s">
        <v>79</v>
      </c>
      <c r="D48" s="11">
        <v>5</v>
      </c>
      <c r="E48" s="12">
        <v>5</v>
      </c>
      <c r="F48" s="12">
        <v>4.5999999999999996</v>
      </c>
      <c r="G48" s="12">
        <v>4.5</v>
      </c>
      <c r="H48" s="12">
        <v>5</v>
      </c>
      <c r="I48" s="14">
        <f t="shared" si="0"/>
        <v>24.1</v>
      </c>
      <c r="J48" s="15">
        <f t="shared" si="1"/>
        <v>4.82</v>
      </c>
    </row>
    <row r="49" spans="1:10" ht="15.75" x14ac:dyDescent="0.25">
      <c r="A49" s="4">
        <v>42</v>
      </c>
      <c r="B49" s="7" t="s">
        <v>54</v>
      </c>
      <c r="C49" s="9" t="s">
        <v>79</v>
      </c>
      <c r="D49" s="11">
        <v>4.3</v>
      </c>
      <c r="E49" s="12">
        <v>4.0999999999999996</v>
      </c>
      <c r="F49" s="12">
        <v>0.1</v>
      </c>
      <c r="G49" s="12">
        <v>0.5</v>
      </c>
      <c r="H49" s="12">
        <v>2</v>
      </c>
      <c r="I49" s="14">
        <f t="shared" si="0"/>
        <v>10.999999999999998</v>
      </c>
      <c r="J49" s="15">
        <f t="shared" si="1"/>
        <v>2.1999999999999997</v>
      </c>
    </row>
    <row r="50" spans="1:10" ht="15.75" x14ac:dyDescent="0.25">
      <c r="A50" s="4">
        <v>43</v>
      </c>
      <c r="B50" s="7" t="s">
        <v>99</v>
      </c>
      <c r="C50" s="10" t="s">
        <v>79</v>
      </c>
      <c r="D50" s="12">
        <v>4.2</v>
      </c>
      <c r="E50" s="12">
        <v>2.5</v>
      </c>
      <c r="F50" s="12">
        <v>2.9</v>
      </c>
      <c r="G50" s="12">
        <v>3</v>
      </c>
      <c r="H50" s="12">
        <v>4</v>
      </c>
      <c r="I50" s="14">
        <f t="shared" si="0"/>
        <v>16.600000000000001</v>
      </c>
      <c r="J50" s="15">
        <f t="shared" si="1"/>
        <v>3.3200000000000003</v>
      </c>
    </row>
    <row r="51" spans="1:10" ht="15.75" x14ac:dyDescent="0.25">
      <c r="A51" s="4">
        <v>44</v>
      </c>
      <c r="B51" s="7" t="s">
        <v>55</v>
      </c>
      <c r="C51" s="10" t="s">
        <v>79</v>
      </c>
      <c r="D51" s="12">
        <v>4.2</v>
      </c>
      <c r="E51" s="12">
        <v>0</v>
      </c>
      <c r="F51" s="12">
        <v>2.5</v>
      </c>
      <c r="G51" s="12">
        <v>3</v>
      </c>
      <c r="H51" s="12">
        <v>5</v>
      </c>
      <c r="I51" s="14">
        <f t="shared" si="0"/>
        <v>14.7</v>
      </c>
      <c r="J51" s="15">
        <f t="shared" si="1"/>
        <v>2.94</v>
      </c>
    </row>
    <row r="52" spans="1:10" ht="15.75" x14ac:dyDescent="0.25">
      <c r="A52" s="4">
        <v>45</v>
      </c>
      <c r="B52" s="7" t="s">
        <v>56</v>
      </c>
      <c r="C52" s="10" t="s">
        <v>79</v>
      </c>
      <c r="D52" s="12">
        <v>4.2</v>
      </c>
      <c r="E52" s="12">
        <v>4.8</v>
      </c>
      <c r="F52" s="12">
        <v>4.9000000000000004</v>
      </c>
      <c r="G52" s="12">
        <v>2.5</v>
      </c>
      <c r="H52" s="12">
        <v>2.5</v>
      </c>
      <c r="I52" s="14">
        <f t="shared" si="0"/>
        <v>18.899999999999999</v>
      </c>
      <c r="J52" s="15">
        <f t="shared" si="1"/>
        <v>3.78</v>
      </c>
    </row>
    <row r="53" spans="1:10" ht="15.75" x14ac:dyDescent="0.25">
      <c r="A53" s="4">
        <v>46</v>
      </c>
      <c r="B53" s="7" t="s">
        <v>57</v>
      </c>
      <c r="C53" s="10" t="s">
        <v>79</v>
      </c>
      <c r="D53" s="12">
        <v>4</v>
      </c>
      <c r="E53" s="12">
        <v>3.1</v>
      </c>
      <c r="F53" s="12">
        <v>2.8</v>
      </c>
      <c r="G53" s="12">
        <v>4</v>
      </c>
      <c r="H53" s="12">
        <v>2.5</v>
      </c>
      <c r="I53" s="14">
        <f t="shared" si="0"/>
        <v>16.399999999999999</v>
      </c>
      <c r="J53" s="15">
        <f t="shared" si="1"/>
        <v>3.28</v>
      </c>
    </row>
    <row r="54" spans="1:10" ht="15.75" x14ac:dyDescent="0.25">
      <c r="A54" s="4">
        <v>47</v>
      </c>
      <c r="B54" s="7" t="s">
        <v>58</v>
      </c>
      <c r="C54" s="10" t="s">
        <v>79</v>
      </c>
      <c r="D54" s="12">
        <v>5</v>
      </c>
      <c r="E54" s="12">
        <v>4.5999999999999996</v>
      </c>
      <c r="F54" s="12">
        <v>4.5999999999999996</v>
      </c>
      <c r="G54" s="12">
        <v>4.5</v>
      </c>
      <c r="H54" s="12">
        <v>4</v>
      </c>
      <c r="I54" s="14">
        <f t="shared" si="0"/>
        <v>22.7</v>
      </c>
      <c r="J54" s="15">
        <f t="shared" si="1"/>
        <v>4.54</v>
      </c>
    </row>
    <row r="55" spans="1:10" ht="15.75" x14ac:dyDescent="0.25">
      <c r="A55" s="4">
        <v>48</v>
      </c>
      <c r="B55" s="7" t="s">
        <v>59</v>
      </c>
      <c r="C55" s="10" t="s">
        <v>79</v>
      </c>
      <c r="D55" s="12">
        <v>4.2</v>
      </c>
      <c r="E55" s="12">
        <v>4.8</v>
      </c>
      <c r="F55" s="12">
        <v>3.5</v>
      </c>
      <c r="G55" s="12">
        <v>3.5</v>
      </c>
      <c r="H55" s="12">
        <v>3</v>
      </c>
      <c r="I55" s="14">
        <f t="shared" si="0"/>
        <v>19</v>
      </c>
      <c r="J55" s="15">
        <f t="shared" si="1"/>
        <v>3.8</v>
      </c>
    </row>
    <row r="56" spans="1:10" ht="15.75" x14ac:dyDescent="0.25">
      <c r="A56" s="4">
        <v>49</v>
      </c>
      <c r="B56" s="7" t="s">
        <v>60</v>
      </c>
      <c r="C56" s="10" t="s">
        <v>79</v>
      </c>
      <c r="D56" s="12">
        <v>0</v>
      </c>
      <c r="E56" s="12">
        <v>3.5</v>
      </c>
      <c r="F56" s="12">
        <v>0</v>
      </c>
      <c r="G56" s="12">
        <v>0</v>
      </c>
      <c r="H56" s="12">
        <v>2</v>
      </c>
      <c r="I56" s="14">
        <f t="shared" si="0"/>
        <v>5.5</v>
      </c>
      <c r="J56" s="15">
        <f t="shared" si="1"/>
        <v>1.1000000000000001</v>
      </c>
    </row>
    <row r="57" spans="1:10" ht="15.75" x14ac:dyDescent="0.25">
      <c r="A57" s="4">
        <v>50</v>
      </c>
      <c r="B57" s="7" t="s">
        <v>61</v>
      </c>
      <c r="C57" s="10" t="s">
        <v>79</v>
      </c>
      <c r="D57" s="12">
        <v>0.5</v>
      </c>
      <c r="E57" s="12">
        <v>1</v>
      </c>
      <c r="F57" s="12">
        <v>0.1</v>
      </c>
      <c r="G57" s="12">
        <v>2</v>
      </c>
      <c r="H57" s="12">
        <v>1.5</v>
      </c>
      <c r="I57" s="14">
        <f t="shared" si="0"/>
        <v>5.0999999999999996</v>
      </c>
      <c r="J57" s="15">
        <f t="shared" si="1"/>
        <v>1.02</v>
      </c>
    </row>
    <row r="58" spans="1:10" ht="15.75" x14ac:dyDescent="0.25">
      <c r="A58" s="4">
        <v>51</v>
      </c>
      <c r="B58" s="7" t="s">
        <v>27</v>
      </c>
      <c r="C58" s="10" t="s">
        <v>79</v>
      </c>
      <c r="D58" s="12">
        <v>4</v>
      </c>
      <c r="E58" s="12">
        <v>3.8</v>
      </c>
      <c r="F58" s="12">
        <v>3.8</v>
      </c>
      <c r="G58" s="12">
        <v>3.5</v>
      </c>
      <c r="H58" s="12">
        <v>4.5</v>
      </c>
      <c r="I58" s="14">
        <f t="shared" si="0"/>
        <v>19.600000000000001</v>
      </c>
      <c r="J58" s="15">
        <f t="shared" si="1"/>
        <v>3.9200000000000004</v>
      </c>
    </row>
    <row r="59" spans="1:10" ht="15.75" x14ac:dyDescent="0.25">
      <c r="A59" s="4">
        <v>52</v>
      </c>
      <c r="B59" s="7" t="s">
        <v>62</v>
      </c>
      <c r="C59" s="10" t="s">
        <v>79</v>
      </c>
      <c r="D59" s="12">
        <v>4.7</v>
      </c>
      <c r="E59" s="12">
        <v>4.2</v>
      </c>
      <c r="F59" s="12">
        <v>2.1</v>
      </c>
      <c r="G59" s="12">
        <v>2.5</v>
      </c>
      <c r="H59" s="12">
        <v>3.5</v>
      </c>
      <c r="I59" s="14">
        <f t="shared" si="0"/>
        <v>17</v>
      </c>
      <c r="J59" s="15">
        <f t="shared" si="1"/>
        <v>3.4</v>
      </c>
    </row>
    <row r="60" spans="1:10" ht="15.75" x14ac:dyDescent="0.25">
      <c r="A60" s="4">
        <v>53</v>
      </c>
      <c r="B60" s="7" t="s">
        <v>63</v>
      </c>
      <c r="C60" s="10" t="s">
        <v>79</v>
      </c>
      <c r="D60" s="12">
        <v>4.5</v>
      </c>
      <c r="E60" s="12">
        <v>4.5</v>
      </c>
      <c r="F60" s="12">
        <v>3.1</v>
      </c>
      <c r="G60" s="12">
        <v>3</v>
      </c>
      <c r="H60" s="12">
        <v>5</v>
      </c>
      <c r="I60" s="14">
        <f t="shared" si="0"/>
        <v>20.100000000000001</v>
      </c>
      <c r="J60" s="15">
        <f t="shared" si="1"/>
        <v>4.0200000000000005</v>
      </c>
    </row>
    <row r="61" spans="1:10" ht="15.75" x14ac:dyDescent="0.25">
      <c r="A61" s="4">
        <v>54</v>
      </c>
      <c r="B61" s="7" t="s">
        <v>64</v>
      </c>
      <c r="C61" s="10" t="s">
        <v>79</v>
      </c>
      <c r="D61" s="12">
        <v>5</v>
      </c>
      <c r="E61" s="12">
        <v>4.2</v>
      </c>
      <c r="F61" s="12">
        <v>3.4</v>
      </c>
      <c r="G61" s="12">
        <v>5</v>
      </c>
      <c r="H61" s="12">
        <v>5</v>
      </c>
      <c r="I61" s="14">
        <f t="shared" si="0"/>
        <v>22.6</v>
      </c>
      <c r="J61" s="15">
        <f t="shared" si="1"/>
        <v>4.5200000000000005</v>
      </c>
    </row>
    <row r="62" spans="1:10" ht="15.75" x14ac:dyDescent="0.25">
      <c r="A62" s="4">
        <v>55</v>
      </c>
      <c r="B62" s="7" t="s">
        <v>65</v>
      </c>
      <c r="C62" s="10" t="s">
        <v>79</v>
      </c>
      <c r="D62" s="12">
        <v>5</v>
      </c>
      <c r="E62" s="12">
        <v>4.8</v>
      </c>
      <c r="F62" s="12">
        <v>3.5</v>
      </c>
      <c r="G62" s="12">
        <v>4</v>
      </c>
      <c r="H62" s="12">
        <v>5</v>
      </c>
      <c r="I62" s="14">
        <f t="shared" si="0"/>
        <v>22.3</v>
      </c>
      <c r="J62" s="15">
        <f t="shared" si="1"/>
        <v>4.46</v>
      </c>
    </row>
    <row r="63" spans="1:10" ht="15.75" x14ac:dyDescent="0.25">
      <c r="A63" s="4">
        <v>56</v>
      </c>
      <c r="B63" s="7" t="s">
        <v>66</v>
      </c>
      <c r="C63" s="10" t="s">
        <v>79</v>
      </c>
      <c r="D63" s="12">
        <v>2.5</v>
      </c>
      <c r="E63" s="12">
        <v>4.5999999999999996</v>
      </c>
      <c r="F63" s="12">
        <v>2.4</v>
      </c>
      <c r="G63" s="12">
        <v>1</v>
      </c>
      <c r="H63" s="12">
        <v>3.5</v>
      </c>
      <c r="I63" s="14">
        <f t="shared" si="0"/>
        <v>14</v>
      </c>
      <c r="J63" s="15">
        <f t="shared" si="1"/>
        <v>2.8</v>
      </c>
    </row>
    <row r="64" spans="1:10" ht="15.75" x14ac:dyDescent="0.25">
      <c r="A64" s="4">
        <v>57</v>
      </c>
      <c r="B64" s="7" t="s">
        <v>67</v>
      </c>
      <c r="C64" s="10" t="s">
        <v>79</v>
      </c>
      <c r="D64" s="12">
        <v>5</v>
      </c>
      <c r="E64" s="12">
        <v>4.0999999999999996</v>
      </c>
      <c r="F64" s="12">
        <v>4.0999999999999996</v>
      </c>
      <c r="G64" s="12">
        <v>4</v>
      </c>
      <c r="H64" s="12">
        <v>4</v>
      </c>
      <c r="I64" s="14">
        <f t="shared" si="0"/>
        <v>21.2</v>
      </c>
      <c r="J64" s="15">
        <f t="shared" si="1"/>
        <v>4.24</v>
      </c>
    </row>
    <row r="65" spans="1:10" ht="15.75" x14ac:dyDescent="0.25">
      <c r="A65" s="4">
        <v>58</v>
      </c>
      <c r="B65" s="7" t="s">
        <v>68</v>
      </c>
      <c r="C65" s="10" t="s">
        <v>79</v>
      </c>
      <c r="D65" s="12">
        <v>3.5</v>
      </c>
      <c r="E65" s="12">
        <v>1.5</v>
      </c>
      <c r="F65" s="12">
        <v>2</v>
      </c>
      <c r="G65" s="12">
        <v>2</v>
      </c>
      <c r="H65" s="12">
        <v>3</v>
      </c>
      <c r="I65" s="14">
        <f t="shared" si="0"/>
        <v>12</v>
      </c>
      <c r="J65" s="15">
        <f t="shared" si="1"/>
        <v>2.4</v>
      </c>
    </row>
    <row r="66" spans="1:10" ht="15.75" x14ac:dyDescent="0.25">
      <c r="A66" s="4">
        <v>59</v>
      </c>
      <c r="B66" s="7" t="s">
        <v>69</v>
      </c>
      <c r="C66" s="10" t="s">
        <v>79</v>
      </c>
      <c r="D66" s="12">
        <v>4</v>
      </c>
      <c r="E66" s="12">
        <v>2.5</v>
      </c>
      <c r="F66" s="12">
        <v>2</v>
      </c>
      <c r="G66" s="12">
        <v>2.5</v>
      </c>
      <c r="H66" s="12">
        <v>3.5</v>
      </c>
      <c r="I66" s="14">
        <f t="shared" si="0"/>
        <v>14.5</v>
      </c>
      <c r="J66" s="15">
        <f t="shared" si="1"/>
        <v>2.9</v>
      </c>
    </row>
    <row r="67" spans="1:10" ht="15.75" x14ac:dyDescent="0.25">
      <c r="A67" s="4">
        <v>60</v>
      </c>
      <c r="B67" s="7" t="s">
        <v>70</v>
      </c>
      <c r="C67" s="10" t="s">
        <v>79</v>
      </c>
      <c r="D67" s="12">
        <v>3</v>
      </c>
      <c r="E67" s="12">
        <v>4.0999999999999996</v>
      </c>
      <c r="F67" s="12">
        <v>2</v>
      </c>
      <c r="G67" s="12">
        <v>2.5</v>
      </c>
      <c r="H67" s="12">
        <v>4.5</v>
      </c>
      <c r="I67" s="14">
        <f t="shared" si="0"/>
        <v>16.100000000000001</v>
      </c>
      <c r="J67" s="15">
        <f t="shared" si="1"/>
        <v>3.22</v>
      </c>
    </row>
    <row r="68" spans="1:10" ht="15.75" x14ac:dyDescent="0.25">
      <c r="A68" s="4">
        <v>61</v>
      </c>
      <c r="B68" s="7" t="s">
        <v>71</v>
      </c>
      <c r="C68" s="10" t="s">
        <v>79</v>
      </c>
      <c r="D68" s="12">
        <v>3.7</v>
      </c>
      <c r="E68" s="12">
        <v>4.5</v>
      </c>
      <c r="F68" s="12">
        <v>1</v>
      </c>
      <c r="G68" s="12">
        <v>2</v>
      </c>
      <c r="H68" s="12">
        <v>1.5</v>
      </c>
      <c r="I68" s="14">
        <f t="shared" si="0"/>
        <v>12.7</v>
      </c>
      <c r="J68" s="15">
        <f t="shared" si="1"/>
        <v>2.54</v>
      </c>
    </row>
    <row r="69" spans="1:10" ht="15.75" x14ac:dyDescent="0.25">
      <c r="A69" s="4">
        <v>62</v>
      </c>
      <c r="B69" s="7" t="s">
        <v>72</v>
      </c>
      <c r="C69" s="10" t="s">
        <v>79</v>
      </c>
      <c r="D69" s="12">
        <v>4.2</v>
      </c>
      <c r="E69" s="12">
        <v>2.5</v>
      </c>
      <c r="F69" s="12">
        <v>1.6</v>
      </c>
      <c r="G69" s="12">
        <v>1</v>
      </c>
      <c r="H69" s="12">
        <v>1</v>
      </c>
      <c r="I69" s="14">
        <f t="shared" si="0"/>
        <v>10.3</v>
      </c>
      <c r="J69" s="15">
        <f t="shared" si="1"/>
        <v>2.06</v>
      </c>
    </row>
    <row r="70" spans="1:10" ht="15.75" x14ac:dyDescent="0.25">
      <c r="A70" s="4">
        <v>63</v>
      </c>
      <c r="B70" s="7" t="s">
        <v>73</v>
      </c>
      <c r="C70" s="10" t="s">
        <v>79</v>
      </c>
      <c r="D70" s="12">
        <v>4.8</v>
      </c>
      <c r="E70" s="12">
        <v>3</v>
      </c>
      <c r="F70" s="12">
        <v>1.3</v>
      </c>
      <c r="G70" s="12">
        <v>0.5</v>
      </c>
      <c r="H70" s="12">
        <v>4</v>
      </c>
      <c r="I70" s="14">
        <f t="shared" si="0"/>
        <v>13.6</v>
      </c>
      <c r="J70" s="15">
        <f t="shared" si="1"/>
        <v>2.7199999999999998</v>
      </c>
    </row>
    <row r="71" spans="1:10" ht="15.75" x14ac:dyDescent="0.25">
      <c r="A71" s="4">
        <v>64</v>
      </c>
      <c r="B71" s="7" t="s">
        <v>74</v>
      </c>
      <c r="C71" s="10" t="s">
        <v>79</v>
      </c>
      <c r="D71" s="12">
        <v>4.7</v>
      </c>
      <c r="E71" s="12">
        <v>2</v>
      </c>
      <c r="F71" s="12">
        <v>0.1</v>
      </c>
      <c r="G71" s="12">
        <v>1</v>
      </c>
      <c r="H71" s="12">
        <v>3.5</v>
      </c>
      <c r="I71" s="14">
        <f t="shared" si="0"/>
        <v>11.3</v>
      </c>
      <c r="J71" s="15">
        <f t="shared" si="1"/>
        <v>2.2600000000000002</v>
      </c>
    </row>
    <row r="72" spans="1:10" ht="15.75" x14ac:dyDescent="0.25">
      <c r="A72" s="4">
        <v>65</v>
      </c>
      <c r="B72" s="7" t="s">
        <v>75</v>
      </c>
      <c r="C72" s="10" t="s">
        <v>79</v>
      </c>
      <c r="D72" s="12">
        <v>4.7</v>
      </c>
      <c r="E72" s="12">
        <v>3</v>
      </c>
      <c r="F72" s="12">
        <v>0.8</v>
      </c>
      <c r="G72" s="12">
        <v>0.5</v>
      </c>
      <c r="H72" s="12">
        <v>3.5</v>
      </c>
      <c r="I72" s="14">
        <f t="shared" ref="I72:I77" si="2">SUM(D72:H72)</f>
        <v>12.5</v>
      </c>
      <c r="J72" s="15">
        <f t="shared" ref="J72:J87" si="3">AVERAGE(D72:H72)</f>
        <v>2.5</v>
      </c>
    </row>
    <row r="73" spans="1:10" ht="15.75" x14ac:dyDescent="0.25">
      <c r="A73" s="4">
        <v>66</v>
      </c>
      <c r="B73" s="7" t="s">
        <v>76</v>
      </c>
      <c r="C73" s="10" t="s">
        <v>79</v>
      </c>
      <c r="D73" s="12">
        <v>4.2</v>
      </c>
      <c r="E73" s="12">
        <v>4.3</v>
      </c>
      <c r="F73" s="12">
        <v>2.2000000000000002</v>
      </c>
      <c r="G73" s="12">
        <v>2.5</v>
      </c>
      <c r="H73" s="12">
        <v>4.5</v>
      </c>
      <c r="I73" s="14">
        <f t="shared" si="2"/>
        <v>17.7</v>
      </c>
      <c r="J73" s="15">
        <f t="shared" si="3"/>
        <v>3.54</v>
      </c>
    </row>
    <row r="74" spans="1:10" ht="15.75" x14ac:dyDescent="0.25">
      <c r="A74" s="4">
        <v>67</v>
      </c>
      <c r="B74" s="7" t="s">
        <v>77</v>
      </c>
      <c r="C74" s="10" t="s">
        <v>79</v>
      </c>
      <c r="D74" s="12">
        <v>3</v>
      </c>
      <c r="E74" s="12">
        <v>2.5</v>
      </c>
      <c r="F74" s="12">
        <v>0</v>
      </c>
      <c r="G74" s="12">
        <v>2.5</v>
      </c>
      <c r="H74" s="12">
        <v>2.5</v>
      </c>
      <c r="I74" s="14">
        <f t="shared" si="2"/>
        <v>10.5</v>
      </c>
      <c r="J74" s="15">
        <f t="shared" si="3"/>
        <v>2.1</v>
      </c>
    </row>
    <row r="75" spans="1:10" ht="15.75" x14ac:dyDescent="0.25">
      <c r="A75" s="4">
        <v>68</v>
      </c>
      <c r="B75" s="7" t="s">
        <v>78</v>
      </c>
      <c r="C75" s="10" t="s">
        <v>79</v>
      </c>
      <c r="D75" s="12">
        <v>4.3</v>
      </c>
      <c r="E75" s="12">
        <v>3.1</v>
      </c>
      <c r="F75" s="12">
        <v>5</v>
      </c>
      <c r="G75" s="12">
        <v>4.5</v>
      </c>
      <c r="H75" s="12">
        <v>4</v>
      </c>
      <c r="I75" s="14">
        <f t="shared" si="2"/>
        <v>20.9</v>
      </c>
      <c r="J75" s="15">
        <f t="shared" si="3"/>
        <v>4.18</v>
      </c>
    </row>
    <row r="76" spans="1:10" ht="15.75" x14ac:dyDescent="0.25">
      <c r="A76" s="4">
        <v>69</v>
      </c>
      <c r="B76" s="7" t="s">
        <v>88</v>
      </c>
      <c r="C76" s="10" t="s">
        <v>79</v>
      </c>
      <c r="D76" s="12">
        <v>4.5</v>
      </c>
      <c r="E76" s="12">
        <v>4.8</v>
      </c>
      <c r="F76" s="12">
        <v>4.4000000000000004</v>
      </c>
      <c r="G76" s="12">
        <v>3</v>
      </c>
      <c r="H76" s="12">
        <v>5</v>
      </c>
      <c r="I76" s="14">
        <f t="shared" si="2"/>
        <v>21.700000000000003</v>
      </c>
      <c r="J76" s="15">
        <f t="shared" si="3"/>
        <v>4.3400000000000007</v>
      </c>
    </row>
    <row r="77" spans="1:10" ht="15.75" x14ac:dyDescent="0.25">
      <c r="A77" s="4">
        <v>70</v>
      </c>
      <c r="B77" s="7" t="s">
        <v>80</v>
      </c>
      <c r="C77" s="10" t="s">
        <v>79</v>
      </c>
      <c r="D77" s="12">
        <v>0</v>
      </c>
      <c r="E77" s="12">
        <v>0</v>
      </c>
      <c r="F77" s="12">
        <v>0</v>
      </c>
      <c r="G77" s="12">
        <v>2.5</v>
      </c>
      <c r="H77" s="12">
        <v>1</v>
      </c>
      <c r="I77" s="14">
        <f t="shared" si="2"/>
        <v>3.5</v>
      </c>
      <c r="J77" s="15">
        <f t="shared" si="3"/>
        <v>0.7</v>
      </c>
    </row>
    <row r="78" spans="1:10" ht="15.75" x14ac:dyDescent="0.25">
      <c r="A78" s="4">
        <v>71</v>
      </c>
      <c r="B78" s="24" t="s">
        <v>83</v>
      </c>
      <c r="C78" s="10" t="s">
        <v>79</v>
      </c>
      <c r="D78" s="12">
        <v>5</v>
      </c>
      <c r="E78" s="12">
        <v>4.4000000000000004</v>
      </c>
      <c r="F78" s="12">
        <v>4.0999999999999996</v>
      </c>
      <c r="G78" s="12">
        <v>5</v>
      </c>
      <c r="H78" s="12">
        <v>4.5</v>
      </c>
      <c r="I78" s="14">
        <f t="shared" ref="I78:I87" si="4">SUM(D78:H78)</f>
        <v>23</v>
      </c>
      <c r="J78" s="15">
        <f t="shared" si="3"/>
        <v>4.5999999999999996</v>
      </c>
    </row>
    <row r="79" spans="1:10" ht="15.75" x14ac:dyDescent="0.25">
      <c r="A79" s="4">
        <v>72</v>
      </c>
      <c r="B79" s="24" t="s">
        <v>84</v>
      </c>
      <c r="C79" s="10" t="s">
        <v>79</v>
      </c>
      <c r="D79" s="12">
        <v>4.5</v>
      </c>
      <c r="E79" s="12">
        <v>4.3</v>
      </c>
      <c r="F79" s="12">
        <v>1.1000000000000001</v>
      </c>
      <c r="G79" s="12">
        <v>2</v>
      </c>
      <c r="H79" s="12">
        <v>2</v>
      </c>
      <c r="I79" s="14">
        <f t="shared" si="4"/>
        <v>13.9</v>
      </c>
      <c r="J79" s="15">
        <f t="shared" si="3"/>
        <v>2.7800000000000002</v>
      </c>
    </row>
    <row r="80" spans="1:10" ht="15.75" x14ac:dyDescent="0.25">
      <c r="A80" s="4">
        <v>73</v>
      </c>
      <c r="B80" s="24" t="s">
        <v>85</v>
      </c>
      <c r="C80" s="10" t="s">
        <v>79</v>
      </c>
      <c r="D80" s="12">
        <v>2.9</v>
      </c>
      <c r="E80" s="12">
        <v>3.5</v>
      </c>
      <c r="F80" s="12">
        <v>2.1</v>
      </c>
      <c r="G80" s="12">
        <v>3.5</v>
      </c>
      <c r="H80" s="12">
        <v>5</v>
      </c>
      <c r="I80" s="14">
        <f t="shared" si="4"/>
        <v>17</v>
      </c>
      <c r="J80" s="15">
        <f t="shared" si="3"/>
        <v>3.4</v>
      </c>
    </row>
    <row r="81" spans="1:10" ht="15.75" x14ac:dyDescent="0.25">
      <c r="A81" s="4">
        <v>74</v>
      </c>
      <c r="B81" s="17" t="s">
        <v>101</v>
      </c>
      <c r="C81" s="10" t="s">
        <v>79</v>
      </c>
      <c r="D81" s="12">
        <v>4.5</v>
      </c>
      <c r="E81" s="12">
        <v>5</v>
      </c>
      <c r="F81" s="12">
        <v>4</v>
      </c>
      <c r="G81" s="12">
        <v>5</v>
      </c>
      <c r="H81" s="12">
        <v>4</v>
      </c>
      <c r="I81" s="14">
        <f t="shared" si="4"/>
        <v>22.5</v>
      </c>
      <c r="J81" s="15">
        <f t="shared" si="3"/>
        <v>4.5</v>
      </c>
    </row>
    <row r="82" spans="1:10" ht="15.75" x14ac:dyDescent="0.25">
      <c r="A82" s="4">
        <v>75</v>
      </c>
      <c r="B82" s="17" t="s">
        <v>102</v>
      </c>
      <c r="C82" s="10" t="s">
        <v>79</v>
      </c>
      <c r="D82" s="12">
        <v>4</v>
      </c>
      <c r="E82" s="12">
        <v>4.8</v>
      </c>
      <c r="F82" s="12">
        <v>2.9</v>
      </c>
      <c r="G82" s="12">
        <v>0</v>
      </c>
      <c r="H82" s="12">
        <v>3</v>
      </c>
      <c r="I82" s="14">
        <f t="shared" si="4"/>
        <v>14.700000000000001</v>
      </c>
      <c r="J82" s="15">
        <f t="shared" si="3"/>
        <v>2.9400000000000004</v>
      </c>
    </row>
    <row r="83" spans="1:10" ht="15.75" x14ac:dyDescent="0.25">
      <c r="A83" s="4">
        <v>76</v>
      </c>
      <c r="B83" s="17" t="s">
        <v>103</v>
      </c>
      <c r="C83" s="10" t="s">
        <v>79</v>
      </c>
      <c r="D83" s="12">
        <v>5</v>
      </c>
      <c r="E83" s="12">
        <v>4</v>
      </c>
      <c r="F83" s="12">
        <v>4.0999999999999996</v>
      </c>
      <c r="G83" s="12">
        <v>4</v>
      </c>
      <c r="H83" s="12">
        <v>2.5</v>
      </c>
      <c r="I83" s="14">
        <f t="shared" si="4"/>
        <v>19.600000000000001</v>
      </c>
      <c r="J83" s="15">
        <f t="shared" si="3"/>
        <v>3.9200000000000004</v>
      </c>
    </row>
    <row r="84" spans="1:10" ht="15.75" x14ac:dyDescent="0.25">
      <c r="A84" s="4">
        <v>77</v>
      </c>
      <c r="B84" s="17" t="s">
        <v>104</v>
      </c>
      <c r="C84" s="10" t="s">
        <v>79</v>
      </c>
      <c r="D84" s="12">
        <v>3.3</v>
      </c>
      <c r="E84" s="12">
        <v>4.3</v>
      </c>
      <c r="F84" s="12">
        <v>3</v>
      </c>
      <c r="G84" s="12">
        <v>4.5</v>
      </c>
      <c r="H84" s="12">
        <v>2</v>
      </c>
      <c r="I84" s="14">
        <f t="shared" si="4"/>
        <v>17.100000000000001</v>
      </c>
      <c r="J84" s="15">
        <f t="shared" si="3"/>
        <v>3.4200000000000004</v>
      </c>
    </row>
    <row r="85" spans="1:10" ht="15.75" x14ac:dyDescent="0.25">
      <c r="A85" s="4">
        <v>78</v>
      </c>
      <c r="B85" s="17" t="s">
        <v>105</v>
      </c>
      <c r="C85" s="10" t="s">
        <v>79</v>
      </c>
      <c r="D85" s="12">
        <v>4</v>
      </c>
      <c r="E85" s="12">
        <v>4.8</v>
      </c>
      <c r="F85" s="12">
        <v>3.8</v>
      </c>
      <c r="G85" s="12">
        <v>3.5</v>
      </c>
      <c r="H85" s="12">
        <v>3.5</v>
      </c>
      <c r="I85" s="14">
        <f t="shared" si="4"/>
        <v>19.600000000000001</v>
      </c>
      <c r="J85" s="15">
        <f t="shared" si="3"/>
        <v>3.9200000000000004</v>
      </c>
    </row>
    <row r="86" spans="1:10" ht="15.75" x14ac:dyDescent="0.25">
      <c r="A86" s="4">
        <v>79</v>
      </c>
      <c r="B86" s="24" t="s">
        <v>86</v>
      </c>
      <c r="C86" s="10" t="s">
        <v>79</v>
      </c>
      <c r="D86" s="12">
        <v>4.5</v>
      </c>
      <c r="E86" s="12">
        <v>4.5</v>
      </c>
      <c r="F86" s="12">
        <v>5</v>
      </c>
      <c r="G86" s="12">
        <v>4.5</v>
      </c>
      <c r="H86" s="12">
        <v>2.5</v>
      </c>
      <c r="I86" s="14">
        <f t="shared" si="4"/>
        <v>21</v>
      </c>
      <c r="J86" s="15">
        <f t="shared" si="3"/>
        <v>4.2</v>
      </c>
    </row>
    <row r="87" spans="1:10" ht="15.75" x14ac:dyDescent="0.25">
      <c r="A87" s="4">
        <v>80</v>
      </c>
      <c r="B87" s="24" t="s">
        <v>87</v>
      </c>
      <c r="C87" s="10" t="s">
        <v>79</v>
      </c>
      <c r="D87" s="12">
        <v>4.7</v>
      </c>
      <c r="E87" s="12">
        <v>5</v>
      </c>
      <c r="F87" s="12">
        <v>4.2</v>
      </c>
      <c r="G87" s="12">
        <v>5</v>
      </c>
      <c r="H87" s="12">
        <v>3</v>
      </c>
      <c r="I87" s="14">
        <f t="shared" si="4"/>
        <v>21.9</v>
      </c>
      <c r="J87" s="15">
        <f t="shared" si="3"/>
        <v>4.38</v>
      </c>
    </row>
    <row r="88" spans="1:10" ht="15.75" x14ac:dyDescent="0.25">
      <c r="B88" s="17" t="s">
        <v>92</v>
      </c>
      <c r="C88" s="10"/>
      <c r="D88" s="12"/>
      <c r="E88" s="12"/>
      <c r="F88" s="12"/>
      <c r="G88" s="12"/>
      <c r="H88" s="12"/>
      <c r="I88" s="14"/>
      <c r="J88" s="15"/>
    </row>
    <row r="89" spans="1:10" ht="15.75" x14ac:dyDescent="0.25">
      <c r="B89" s="17" t="s">
        <v>93</v>
      </c>
      <c r="C89" s="10"/>
      <c r="D89" s="12"/>
      <c r="E89" s="12"/>
      <c r="F89" s="12"/>
      <c r="G89" s="12"/>
      <c r="H89" s="12"/>
      <c r="I89" s="14"/>
      <c r="J89" s="15"/>
    </row>
    <row r="90" spans="1:10" ht="15.75" x14ac:dyDescent="0.25">
      <c r="B90" s="17" t="s">
        <v>94</v>
      </c>
      <c r="C90" s="10"/>
      <c r="D90" s="12"/>
      <c r="E90" s="12"/>
      <c r="F90" s="12"/>
      <c r="G90" s="12"/>
      <c r="H90" s="12"/>
      <c r="I90" s="14"/>
      <c r="J90" s="15"/>
    </row>
    <row r="91" spans="1:10" ht="15.75" x14ac:dyDescent="0.25">
      <c r="B91" s="17" t="s">
        <v>95</v>
      </c>
      <c r="C91" s="10"/>
      <c r="D91" s="12"/>
      <c r="E91" s="12"/>
      <c r="F91" s="12"/>
      <c r="G91" s="12"/>
      <c r="H91" s="12"/>
      <c r="I91" s="14"/>
      <c r="J91" s="15"/>
    </row>
    <row r="92" spans="1:10" ht="15.75" x14ac:dyDescent="0.25">
      <c r="B92" s="17" t="s">
        <v>96</v>
      </c>
      <c r="C92" s="10"/>
      <c r="D92" s="12"/>
      <c r="E92" s="12"/>
      <c r="F92" s="12"/>
      <c r="G92" s="12"/>
      <c r="H92" s="12"/>
      <c r="I92" s="14"/>
      <c r="J92" s="15"/>
    </row>
    <row r="93" spans="1:10" ht="15.75" x14ac:dyDescent="0.25">
      <c r="B93" s="17" t="s">
        <v>97</v>
      </c>
      <c r="C93" s="10"/>
      <c r="D93" s="12"/>
      <c r="E93" s="12"/>
      <c r="F93" s="12"/>
      <c r="G93" s="12"/>
      <c r="H93" s="12"/>
      <c r="I93" s="14"/>
      <c r="J93" s="15"/>
    </row>
    <row r="94" spans="1:10" ht="15.75" x14ac:dyDescent="0.25">
      <c r="B94" s="17" t="s">
        <v>98</v>
      </c>
      <c r="C94" s="10"/>
      <c r="D94" s="12"/>
      <c r="E94" s="12"/>
      <c r="F94" s="12"/>
      <c r="G94" s="12"/>
      <c r="H94" s="12"/>
      <c r="I94" s="14"/>
      <c r="J94" s="15"/>
    </row>
  </sheetData>
  <sortState ref="A7:J77">
    <sortCondition ref="B8"/>
  </sortState>
  <mergeCells count="4">
    <mergeCell ref="A5:H5"/>
    <mergeCell ref="A6:B6"/>
    <mergeCell ref="D6:F6"/>
    <mergeCell ref="G6:I6"/>
  </mergeCells>
  <conditionalFormatting sqref="D8:H77">
    <cfRule type="cellIs" dxfId="18" priority="5" operator="lessThan">
      <formula>2.5</formula>
    </cfRule>
  </conditionalFormatting>
  <conditionalFormatting sqref="D78:H94">
    <cfRule type="cellIs" dxfId="17" priority="2" operator="lessThan">
      <formula>2.5</formula>
    </cfRule>
  </conditionalFormatting>
  <conditionalFormatting sqref="J78:J94">
    <cfRule type="cellIs" dxfId="16" priority="1" operator="lessThan">
      <formula>2.5</formula>
    </cfRule>
  </conditionalFormatting>
  <dataValidations count="1">
    <dataValidation type="decimal" allowBlank="1" showInputMessage="1" showErrorMessage="1" sqref="D8:H94">
      <formula1>0</formula1>
      <formula2>5</formula2>
    </dataValidation>
  </dataValidations>
  <pageMargins left="1" right="1" top="1" bottom="1" header="0.5" footer="0.5"/>
  <pageSetup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93"/>
  <sheetViews>
    <sheetView workbookViewId="0">
      <selection activeCell="B96" sqref="B96"/>
    </sheetView>
  </sheetViews>
  <sheetFormatPr defaultRowHeight="15" x14ac:dyDescent="0.25"/>
  <cols>
    <col min="1" max="1" width="4.28515625" bestFit="1" customWidth="1"/>
    <col min="2" max="2" width="35.42578125" customWidth="1"/>
    <col min="3" max="3" width="6.28515625" customWidth="1"/>
    <col min="4" max="4" width="9.140625" customWidth="1"/>
  </cols>
  <sheetData>
    <row r="5" spans="1:10" ht="18.75" x14ac:dyDescent="0.3">
      <c r="A5" s="51" t="s">
        <v>112</v>
      </c>
      <c r="B5" s="51"/>
      <c r="C5" s="51"/>
      <c r="D5" s="51"/>
      <c r="E5" s="51"/>
      <c r="F5" s="51"/>
      <c r="G5" s="51"/>
      <c r="H5" s="51"/>
      <c r="I5" s="1"/>
    </row>
    <row r="6" spans="1:10" ht="15.75" x14ac:dyDescent="0.25">
      <c r="A6" s="52" t="s">
        <v>8</v>
      </c>
      <c r="B6" s="52"/>
      <c r="C6" s="43"/>
      <c r="D6" s="52" t="s">
        <v>0</v>
      </c>
      <c r="E6" s="52"/>
      <c r="F6" s="52"/>
      <c r="G6" s="52" t="s">
        <v>11</v>
      </c>
      <c r="H6" s="52"/>
      <c r="I6" s="52"/>
    </row>
    <row r="7" spans="1:10" ht="48.75" customHeight="1" x14ac:dyDescent="0.25">
      <c r="A7" s="2" t="s">
        <v>1</v>
      </c>
      <c r="B7" s="5" t="s">
        <v>2</v>
      </c>
      <c r="C7" s="5"/>
      <c r="D7" s="3" t="s">
        <v>3</v>
      </c>
      <c r="E7" s="3" t="s">
        <v>10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9</v>
      </c>
    </row>
    <row r="8" spans="1:10" ht="15.75" x14ac:dyDescent="0.25">
      <c r="A8" s="4">
        <v>1</v>
      </c>
      <c r="B8" s="7" t="s">
        <v>12</v>
      </c>
      <c r="C8" s="8" t="s">
        <v>45</v>
      </c>
      <c r="D8" s="11">
        <v>40</v>
      </c>
      <c r="E8" s="11">
        <v>38</v>
      </c>
      <c r="F8" s="11">
        <v>17.600000000000001</v>
      </c>
      <c r="G8" s="11">
        <v>37.5</v>
      </c>
      <c r="H8" s="11">
        <v>30</v>
      </c>
      <c r="I8" s="14">
        <f>SUM(D8:H8)</f>
        <v>163.1</v>
      </c>
      <c r="J8" s="15">
        <f>AVERAGE(D8:H8)</f>
        <v>32.619999999999997</v>
      </c>
    </row>
    <row r="9" spans="1:10" ht="15.75" x14ac:dyDescent="0.25">
      <c r="A9" s="4">
        <v>2</v>
      </c>
      <c r="B9" s="7" t="s">
        <v>13</v>
      </c>
      <c r="C9" s="8" t="s">
        <v>45</v>
      </c>
      <c r="D9" s="11">
        <v>30</v>
      </c>
      <c r="E9" s="11">
        <v>38</v>
      </c>
      <c r="F9" s="11">
        <v>32.200000000000003</v>
      </c>
      <c r="G9" s="11">
        <v>22</v>
      </c>
      <c r="H9" s="11">
        <v>15</v>
      </c>
      <c r="I9" s="14">
        <f t="shared" ref="I9:I72" si="0">SUM(D9:H9)</f>
        <v>137.19999999999999</v>
      </c>
      <c r="J9" s="15">
        <f t="shared" ref="J9:J72" si="1">AVERAGE(D9:H9)</f>
        <v>27.439999999999998</v>
      </c>
    </row>
    <row r="10" spans="1:10" ht="15.75" x14ac:dyDescent="0.25">
      <c r="A10" s="4">
        <v>3</v>
      </c>
      <c r="B10" s="7" t="s">
        <v>15</v>
      </c>
      <c r="C10" s="8" t="s">
        <v>45</v>
      </c>
      <c r="D10" s="11">
        <v>39</v>
      </c>
      <c r="E10" s="11">
        <v>38.5</v>
      </c>
      <c r="F10" s="11">
        <v>33.1</v>
      </c>
      <c r="G10" s="11">
        <v>39.5</v>
      </c>
      <c r="H10" s="11">
        <v>32</v>
      </c>
      <c r="I10" s="14">
        <f t="shared" si="0"/>
        <v>182.1</v>
      </c>
      <c r="J10" s="15">
        <f t="shared" si="1"/>
        <v>36.42</v>
      </c>
    </row>
    <row r="11" spans="1:10" ht="15.75" x14ac:dyDescent="0.25">
      <c r="A11" s="4">
        <v>4</v>
      </c>
      <c r="B11" s="7" t="s">
        <v>18</v>
      </c>
      <c r="C11" s="8" t="s">
        <v>45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4">
        <f t="shared" si="0"/>
        <v>0</v>
      </c>
      <c r="J11" s="15">
        <f t="shared" si="1"/>
        <v>0</v>
      </c>
    </row>
    <row r="12" spans="1:10" ht="15.75" x14ac:dyDescent="0.25">
      <c r="A12" s="4">
        <v>5</v>
      </c>
      <c r="B12" s="18" t="s">
        <v>51</v>
      </c>
      <c r="C12" s="28" t="s">
        <v>45</v>
      </c>
      <c r="D12" s="34">
        <v>40</v>
      </c>
      <c r="E12" s="34">
        <v>39</v>
      </c>
      <c r="F12" s="34">
        <v>40</v>
      </c>
      <c r="G12" s="34">
        <v>40</v>
      </c>
      <c r="H12" s="34">
        <v>40</v>
      </c>
      <c r="I12" s="14">
        <f t="shared" si="0"/>
        <v>199</v>
      </c>
      <c r="J12" s="15">
        <f t="shared" si="1"/>
        <v>39.799999999999997</v>
      </c>
    </row>
    <row r="13" spans="1:10" ht="15.75" x14ac:dyDescent="0.25">
      <c r="A13" s="4">
        <v>6</v>
      </c>
      <c r="B13" s="18" t="s">
        <v>98</v>
      </c>
      <c r="C13" s="28" t="s">
        <v>45</v>
      </c>
      <c r="D13" s="11">
        <v>39.5</v>
      </c>
      <c r="E13" s="11">
        <v>38</v>
      </c>
      <c r="F13" s="11">
        <v>40</v>
      </c>
      <c r="G13" s="11">
        <v>38</v>
      </c>
      <c r="H13" s="11">
        <v>40</v>
      </c>
      <c r="I13" s="14">
        <f t="shared" si="0"/>
        <v>195.5</v>
      </c>
      <c r="J13" s="15">
        <f t="shared" si="1"/>
        <v>39.1</v>
      </c>
    </row>
    <row r="14" spans="1:10" ht="15.75" x14ac:dyDescent="0.25">
      <c r="A14" s="4">
        <v>7</v>
      </c>
      <c r="B14" s="7" t="s">
        <v>20</v>
      </c>
      <c r="C14" s="8" t="s">
        <v>45</v>
      </c>
      <c r="D14" s="11">
        <v>33.5</v>
      </c>
      <c r="E14" s="11">
        <v>37.5</v>
      </c>
      <c r="F14" s="11">
        <v>26</v>
      </c>
      <c r="G14" s="11">
        <v>30</v>
      </c>
      <c r="H14" s="11">
        <v>33</v>
      </c>
      <c r="I14" s="14">
        <f t="shared" si="0"/>
        <v>160</v>
      </c>
      <c r="J14" s="15">
        <f t="shared" si="1"/>
        <v>32</v>
      </c>
    </row>
    <row r="15" spans="1:10" ht="15.75" x14ac:dyDescent="0.25">
      <c r="A15" s="4">
        <v>8</v>
      </c>
      <c r="B15" s="18" t="s">
        <v>52</v>
      </c>
      <c r="C15" s="28" t="s">
        <v>45</v>
      </c>
      <c r="D15" s="34">
        <v>40</v>
      </c>
      <c r="E15" s="34">
        <v>39</v>
      </c>
      <c r="F15" s="34">
        <v>35.799999999999997</v>
      </c>
      <c r="G15" s="34">
        <v>38</v>
      </c>
      <c r="H15" s="34">
        <v>34</v>
      </c>
      <c r="I15" s="14">
        <f t="shared" si="0"/>
        <v>186.8</v>
      </c>
      <c r="J15" s="15">
        <f t="shared" si="1"/>
        <v>37.36</v>
      </c>
    </row>
    <row r="16" spans="1:10" ht="15.75" x14ac:dyDescent="0.25">
      <c r="A16" s="4">
        <v>9</v>
      </c>
      <c r="B16" s="7" t="s">
        <v>21</v>
      </c>
      <c r="C16" s="8" t="s">
        <v>45</v>
      </c>
      <c r="D16" s="11">
        <v>40</v>
      </c>
      <c r="E16" s="11">
        <v>37</v>
      </c>
      <c r="F16" s="11">
        <v>38.6</v>
      </c>
      <c r="G16" s="11">
        <v>37</v>
      </c>
      <c r="H16" s="11">
        <v>29</v>
      </c>
      <c r="I16" s="14">
        <f t="shared" si="0"/>
        <v>181.6</v>
      </c>
      <c r="J16" s="15">
        <f t="shared" si="1"/>
        <v>36.32</v>
      </c>
    </row>
    <row r="17" spans="1:10" ht="15.75" x14ac:dyDescent="0.25">
      <c r="A17" s="4">
        <v>10</v>
      </c>
      <c r="B17" s="18" t="s">
        <v>55</v>
      </c>
      <c r="C17" s="28" t="s">
        <v>45</v>
      </c>
      <c r="D17" s="34">
        <v>40</v>
      </c>
      <c r="E17" s="34">
        <v>39</v>
      </c>
      <c r="F17" s="34">
        <v>36.5</v>
      </c>
      <c r="G17" s="34">
        <v>40</v>
      </c>
      <c r="H17" s="34">
        <v>32</v>
      </c>
      <c r="I17" s="14">
        <f t="shared" si="0"/>
        <v>187.5</v>
      </c>
      <c r="J17" s="15">
        <f t="shared" si="1"/>
        <v>37.5</v>
      </c>
    </row>
    <row r="18" spans="1:10" ht="15.75" x14ac:dyDescent="0.25">
      <c r="A18" s="4">
        <v>11</v>
      </c>
      <c r="B18" s="7" t="s">
        <v>22</v>
      </c>
      <c r="C18" s="8" t="s">
        <v>45</v>
      </c>
      <c r="D18" s="11">
        <v>40</v>
      </c>
      <c r="E18" s="11">
        <v>38.5</v>
      </c>
      <c r="F18" s="11">
        <v>40</v>
      </c>
      <c r="G18" s="11">
        <v>39</v>
      </c>
      <c r="H18" s="11">
        <v>36</v>
      </c>
      <c r="I18" s="14">
        <f t="shared" si="0"/>
        <v>193.5</v>
      </c>
      <c r="J18" s="15">
        <f t="shared" si="1"/>
        <v>38.700000000000003</v>
      </c>
    </row>
    <row r="19" spans="1:10" ht="15.75" x14ac:dyDescent="0.25">
      <c r="A19" s="4">
        <v>12</v>
      </c>
      <c r="B19" s="18" t="s">
        <v>58</v>
      </c>
      <c r="C19" s="28" t="s">
        <v>45</v>
      </c>
      <c r="D19" s="34">
        <v>40</v>
      </c>
      <c r="E19" s="34">
        <v>39</v>
      </c>
      <c r="F19" s="34">
        <v>35</v>
      </c>
      <c r="G19" s="34">
        <v>40</v>
      </c>
      <c r="H19" s="34">
        <v>37</v>
      </c>
      <c r="I19" s="14">
        <f t="shared" si="0"/>
        <v>191</v>
      </c>
      <c r="J19" s="15">
        <f t="shared" si="1"/>
        <v>38.200000000000003</v>
      </c>
    </row>
    <row r="20" spans="1:10" ht="15.75" x14ac:dyDescent="0.25">
      <c r="A20" s="4">
        <v>13</v>
      </c>
      <c r="B20" s="18" t="s">
        <v>59</v>
      </c>
      <c r="C20" s="28" t="s">
        <v>45</v>
      </c>
      <c r="D20" s="34">
        <v>33</v>
      </c>
      <c r="E20" s="34">
        <v>39</v>
      </c>
      <c r="F20" s="34">
        <v>39.5</v>
      </c>
      <c r="G20" s="34">
        <v>30.5</v>
      </c>
      <c r="H20" s="34">
        <v>29</v>
      </c>
      <c r="I20" s="14">
        <f t="shared" si="0"/>
        <v>171</v>
      </c>
      <c r="J20" s="15">
        <f t="shared" si="1"/>
        <v>34.200000000000003</v>
      </c>
    </row>
    <row r="21" spans="1:10" ht="15.75" x14ac:dyDescent="0.25">
      <c r="A21" s="4">
        <v>14</v>
      </c>
      <c r="B21" s="7" t="s">
        <v>24</v>
      </c>
      <c r="C21" s="8" t="s">
        <v>45</v>
      </c>
      <c r="D21" s="11">
        <v>40</v>
      </c>
      <c r="E21" s="11">
        <v>40</v>
      </c>
      <c r="F21" s="11">
        <v>37.5</v>
      </c>
      <c r="G21" s="11">
        <v>37</v>
      </c>
      <c r="H21" s="11">
        <v>34</v>
      </c>
      <c r="I21" s="14">
        <f t="shared" si="0"/>
        <v>188.5</v>
      </c>
      <c r="J21" s="15">
        <f t="shared" si="1"/>
        <v>37.700000000000003</v>
      </c>
    </row>
    <row r="22" spans="1:10" ht="15.75" x14ac:dyDescent="0.25">
      <c r="A22" s="4">
        <v>15</v>
      </c>
      <c r="B22" s="7" t="s">
        <v>25</v>
      </c>
      <c r="C22" s="8" t="s">
        <v>45</v>
      </c>
      <c r="D22" s="11">
        <v>37</v>
      </c>
      <c r="E22" s="11">
        <v>37</v>
      </c>
      <c r="F22" s="11">
        <v>32.5</v>
      </c>
      <c r="G22" s="11">
        <v>38</v>
      </c>
      <c r="H22" s="11">
        <v>35</v>
      </c>
      <c r="I22" s="14">
        <f t="shared" si="0"/>
        <v>179.5</v>
      </c>
      <c r="J22" s="15">
        <f t="shared" si="1"/>
        <v>35.9</v>
      </c>
    </row>
    <row r="23" spans="1:10" ht="15.75" x14ac:dyDescent="0.25">
      <c r="A23" s="4">
        <v>16</v>
      </c>
      <c r="B23" s="7" t="s">
        <v>26</v>
      </c>
      <c r="C23" s="8" t="s">
        <v>45</v>
      </c>
      <c r="D23" s="11">
        <v>39</v>
      </c>
      <c r="E23" s="11">
        <v>30</v>
      </c>
      <c r="F23" s="11">
        <v>39.799999999999997</v>
      </c>
      <c r="G23" s="11">
        <v>39</v>
      </c>
      <c r="H23" s="11">
        <v>34</v>
      </c>
      <c r="I23" s="14">
        <f t="shared" si="0"/>
        <v>181.8</v>
      </c>
      <c r="J23" s="15">
        <f t="shared" si="1"/>
        <v>36.36</v>
      </c>
    </row>
    <row r="24" spans="1:10" ht="15.75" x14ac:dyDescent="0.25">
      <c r="A24" s="4">
        <v>17</v>
      </c>
      <c r="B24" s="18" t="s">
        <v>92</v>
      </c>
      <c r="C24" s="28" t="s">
        <v>45</v>
      </c>
      <c r="D24" s="11">
        <v>36</v>
      </c>
      <c r="E24" s="11">
        <v>40</v>
      </c>
      <c r="F24" s="11">
        <v>40</v>
      </c>
      <c r="G24" s="11">
        <v>38.5</v>
      </c>
      <c r="H24" s="11">
        <v>28</v>
      </c>
      <c r="I24" s="14">
        <f t="shared" si="0"/>
        <v>182.5</v>
      </c>
      <c r="J24" s="15">
        <f t="shared" si="1"/>
        <v>36.5</v>
      </c>
    </row>
    <row r="25" spans="1:10" ht="15.75" x14ac:dyDescent="0.25">
      <c r="A25" s="4">
        <v>18</v>
      </c>
      <c r="B25" s="7" t="s">
        <v>27</v>
      </c>
      <c r="C25" s="8" t="s">
        <v>45</v>
      </c>
      <c r="D25" s="11">
        <v>40</v>
      </c>
      <c r="E25" s="11">
        <v>37</v>
      </c>
      <c r="F25" s="11">
        <v>39.799999999999997</v>
      </c>
      <c r="G25" s="11">
        <v>37.5</v>
      </c>
      <c r="H25" s="11">
        <v>29</v>
      </c>
      <c r="I25" s="14">
        <f t="shared" si="0"/>
        <v>183.3</v>
      </c>
      <c r="J25" s="15">
        <f t="shared" si="1"/>
        <v>36.660000000000004</v>
      </c>
    </row>
    <row r="26" spans="1:10" ht="15.75" x14ac:dyDescent="0.25">
      <c r="A26" s="4">
        <v>19</v>
      </c>
      <c r="B26" s="18" t="s">
        <v>27</v>
      </c>
      <c r="C26" s="28" t="s">
        <v>45</v>
      </c>
      <c r="D26" s="34">
        <v>0</v>
      </c>
      <c r="E26" s="34">
        <v>37</v>
      </c>
      <c r="F26" s="34">
        <v>0</v>
      </c>
      <c r="G26" s="34">
        <v>37.5</v>
      </c>
      <c r="H26" s="34">
        <v>0</v>
      </c>
      <c r="I26" s="14">
        <f t="shared" si="0"/>
        <v>74.5</v>
      </c>
      <c r="J26" s="15">
        <f t="shared" si="1"/>
        <v>14.9</v>
      </c>
    </row>
    <row r="27" spans="1:10" ht="15.75" x14ac:dyDescent="0.25">
      <c r="A27" s="4">
        <v>20</v>
      </c>
      <c r="B27" s="18" t="s">
        <v>62</v>
      </c>
      <c r="C27" s="28" t="s">
        <v>45</v>
      </c>
      <c r="D27" s="34">
        <v>39</v>
      </c>
      <c r="E27" s="34">
        <v>32.5</v>
      </c>
      <c r="F27" s="34">
        <v>38</v>
      </c>
      <c r="G27" s="34">
        <v>32</v>
      </c>
      <c r="H27" s="34">
        <v>25</v>
      </c>
      <c r="I27" s="14">
        <f t="shared" si="0"/>
        <v>166.5</v>
      </c>
      <c r="J27" s="15">
        <f t="shared" si="1"/>
        <v>33.299999999999997</v>
      </c>
    </row>
    <row r="28" spans="1:10" ht="15.75" x14ac:dyDescent="0.25">
      <c r="A28" s="4">
        <v>21</v>
      </c>
      <c r="B28" s="18" t="s">
        <v>63</v>
      </c>
      <c r="C28" s="28" t="s">
        <v>45</v>
      </c>
      <c r="D28" s="34">
        <v>34.5</v>
      </c>
      <c r="E28" s="34">
        <v>35</v>
      </c>
      <c r="F28" s="34">
        <v>30</v>
      </c>
      <c r="G28" s="34">
        <v>40</v>
      </c>
      <c r="H28" s="34">
        <v>24.5</v>
      </c>
      <c r="I28" s="14">
        <f t="shared" si="0"/>
        <v>164</v>
      </c>
      <c r="J28" s="15">
        <f t="shared" si="1"/>
        <v>32.799999999999997</v>
      </c>
    </row>
    <row r="29" spans="1:10" s="23" customFormat="1" ht="15.75" x14ac:dyDescent="0.25">
      <c r="A29" s="4">
        <v>22</v>
      </c>
      <c r="B29" s="18" t="s">
        <v>64</v>
      </c>
      <c r="C29" s="28" t="s">
        <v>45</v>
      </c>
      <c r="D29" s="34">
        <v>37.5</v>
      </c>
      <c r="E29" s="34">
        <v>34</v>
      </c>
      <c r="F29" s="34">
        <v>26</v>
      </c>
      <c r="G29" s="34">
        <v>33</v>
      </c>
      <c r="H29" s="34">
        <v>32</v>
      </c>
      <c r="I29" s="14">
        <f t="shared" si="0"/>
        <v>162.5</v>
      </c>
      <c r="J29" s="15">
        <f t="shared" si="1"/>
        <v>32.5</v>
      </c>
    </row>
    <row r="30" spans="1:10" s="23" customFormat="1" ht="15.75" x14ac:dyDescent="0.25">
      <c r="A30" s="4">
        <v>23</v>
      </c>
      <c r="B30" s="18" t="s">
        <v>65</v>
      </c>
      <c r="C30" s="28" t="s">
        <v>45</v>
      </c>
      <c r="D30" s="34">
        <v>40</v>
      </c>
      <c r="E30" s="34">
        <v>40</v>
      </c>
      <c r="F30" s="34">
        <v>40</v>
      </c>
      <c r="G30" s="34">
        <v>40</v>
      </c>
      <c r="H30" s="34">
        <v>35</v>
      </c>
      <c r="I30" s="14">
        <f t="shared" si="0"/>
        <v>195</v>
      </c>
      <c r="J30" s="15">
        <f t="shared" si="1"/>
        <v>39</v>
      </c>
    </row>
    <row r="31" spans="1:10" s="23" customFormat="1" ht="15.75" x14ac:dyDescent="0.25">
      <c r="A31" s="4">
        <v>24</v>
      </c>
      <c r="B31" s="7" t="s">
        <v>31</v>
      </c>
      <c r="C31" s="8" t="s">
        <v>45</v>
      </c>
      <c r="D31" s="11">
        <v>33</v>
      </c>
      <c r="E31" s="11">
        <v>40</v>
      </c>
      <c r="F31" s="11">
        <v>25.4</v>
      </c>
      <c r="G31" s="11">
        <v>33</v>
      </c>
      <c r="H31" s="11">
        <v>31</v>
      </c>
      <c r="I31" s="14">
        <f t="shared" si="0"/>
        <v>162.4</v>
      </c>
      <c r="J31" s="15">
        <f t="shared" si="1"/>
        <v>32.480000000000004</v>
      </c>
    </row>
    <row r="32" spans="1:10" s="23" customFormat="1" ht="15.75" x14ac:dyDescent="0.25">
      <c r="A32" s="4">
        <v>25</v>
      </c>
      <c r="B32" s="7" t="s">
        <v>32</v>
      </c>
      <c r="C32" s="8" t="s">
        <v>45</v>
      </c>
      <c r="D32" s="11">
        <v>31.5</v>
      </c>
      <c r="E32" s="11">
        <v>34.5</v>
      </c>
      <c r="F32" s="11">
        <v>38</v>
      </c>
      <c r="G32" s="11">
        <v>38</v>
      </c>
      <c r="H32" s="11">
        <v>39</v>
      </c>
      <c r="I32" s="14">
        <f t="shared" si="0"/>
        <v>181</v>
      </c>
      <c r="J32" s="15">
        <f t="shared" si="1"/>
        <v>36.200000000000003</v>
      </c>
    </row>
    <row r="33" spans="1:10" s="23" customFormat="1" ht="15.75" x14ac:dyDescent="0.25">
      <c r="A33" s="4">
        <v>26</v>
      </c>
      <c r="B33" s="18" t="s">
        <v>67</v>
      </c>
      <c r="C33" s="28" t="s">
        <v>45</v>
      </c>
      <c r="D33" s="34">
        <v>40</v>
      </c>
      <c r="E33" s="34">
        <v>37.5</v>
      </c>
      <c r="F33" s="34">
        <v>27.4</v>
      </c>
      <c r="G33" s="34">
        <v>37</v>
      </c>
      <c r="H33" s="34">
        <v>36</v>
      </c>
      <c r="I33" s="14">
        <f t="shared" si="0"/>
        <v>177.9</v>
      </c>
      <c r="J33" s="15">
        <f t="shared" si="1"/>
        <v>35.58</v>
      </c>
    </row>
    <row r="34" spans="1:10" s="23" customFormat="1" ht="15.75" x14ac:dyDescent="0.25">
      <c r="A34" s="4">
        <v>27</v>
      </c>
      <c r="B34" s="7" t="s">
        <v>33</v>
      </c>
      <c r="C34" s="8" t="s">
        <v>45</v>
      </c>
      <c r="D34" s="11">
        <v>40</v>
      </c>
      <c r="E34" s="11">
        <v>39</v>
      </c>
      <c r="F34" s="11">
        <v>39.799999999999997</v>
      </c>
      <c r="G34" s="11">
        <v>38</v>
      </c>
      <c r="H34" s="11">
        <v>38</v>
      </c>
      <c r="I34" s="14">
        <f t="shared" si="0"/>
        <v>194.8</v>
      </c>
      <c r="J34" s="15">
        <f t="shared" si="1"/>
        <v>38.96</v>
      </c>
    </row>
    <row r="35" spans="1:10" s="23" customFormat="1" ht="15.75" x14ac:dyDescent="0.25">
      <c r="A35" s="4">
        <v>28</v>
      </c>
      <c r="B35" s="7" t="s">
        <v>39</v>
      </c>
      <c r="C35" s="8" t="s">
        <v>45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4">
        <f t="shared" si="0"/>
        <v>0</v>
      </c>
      <c r="J35" s="15">
        <f t="shared" si="1"/>
        <v>0</v>
      </c>
    </row>
    <row r="36" spans="1:10" s="23" customFormat="1" ht="15.75" x14ac:dyDescent="0.25">
      <c r="A36" s="4">
        <v>29</v>
      </c>
      <c r="B36" s="17" t="s">
        <v>106</v>
      </c>
      <c r="C36" s="28" t="s">
        <v>45</v>
      </c>
      <c r="D36" s="11">
        <v>39</v>
      </c>
      <c r="E36" s="11">
        <v>40</v>
      </c>
      <c r="F36" s="11">
        <v>40</v>
      </c>
      <c r="G36" s="11">
        <v>37</v>
      </c>
      <c r="H36" s="11">
        <v>35</v>
      </c>
      <c r="I36" s="14">
        <f t="shared" si="0"/>
        <v>191</v>
      </c>
      <c r="J36" s="15">
        <f t="shared" si="1"/>
        <v>38.200000000000003</v>
      </c>
    </row>
    <row r="37" spans="1:10" s="23" customFormat="1" ht="15.75" x14ac:dyDescent="0.25">
      <c r="A37" s="4">
        <v>30</v>
      </c>
      <c r="B37" s="7" t="s">
        <v>40</v>
      </c>
      <c r="C37" s="8" t="s">
        <v>45</v>
      </c>
      <c r="D37" s="11">
        <v>40</v>
      </c>
      <c r="E37" s="11">
        <v>37.5</v>
      </c>
      <c r="F37" s="11">
        <v>40</v>
      </c>
      <c r="G37" s="11">
        <v>38.5</v>
      </c>
      <c r="H37" s="11">
        <v>39</v>
      </c>
      <c r="I37" s="14">
        <f t="shared" si="0"/>
        <v>195</v>
      </c>
      <c r="J37" s="15">
        <f t="shared" si="1"/>
        <v>39</v>
      </c>
    </row>
    <row r="38" spans="1:10" s="23" customFormat="1" ht="15.75" x14ac:dyDescent="0.25">
      <c r="A38" s="4">
        <v>31</v>
      </c>
      <c r="B38" s="7" t="s">
        <v>41</v>
      </c>
      <c r="C38" s="8" t="s">
        <v>45</v>
      </c>
      <c r="D38" s="11">
        <v>40</v>
      </c>
      <c r="E38" s="11">
        <v>34</v>
      </c>
      <c r="F38" s="11">
        <v>40</v>
      </c>
      <c r="G38" s="11">
        <v>40</v>
      </c>
      <c r="H38" s="11">
        <v>40</v>
      </c>
      <c r="I38" s="14">
        <f t="shared" si="0"/>
        <v>194</v>
      </c>
      <c r="J38" s="15">
        <f t="shared" si="1"/>
        <v>38.799999999999997</v>
      </c>
    </row>
    <row r="39" spans="1:10" s="23" customFormat="1" ht="15.75" x14ac:dyDescent="0.25">
      <c r="A39" s="4">
        <v>32</v>
      </c>
      <c r="B39" s="7" t="s">
        <v>42</v>
      </c>
      <c r="C39" s="8" t="s">
        <v>45</v>
      </c>
      <c r="D39" s="11">
        <v>40</v>
      </c>
      <c r="E39" s="11">
        <v>40</v>
      </c>
      <c r="F39" s="11">
        <v>40</v>
      </c>
      <c r="G39" s="11">
        <v>39.5</v>
      </c>
      <c r="H39" s="11">
        <v>39</v>
      </c>
      <c r="I39" s="14">
        <f t="shared" si="0"/>
        <v>198.5</v>
      </c>
      <c r="J39" s="15">
        <f t="shared" si="1"/>
        <v>39.700000000000003</v>
      </c>
    </row>
    <row r="40" spans="1:10" ht="15.75" x14ac:dyDescent="0.25">
      <c r="A40" s="4">
        <v>33</v>
      </c>
      <c r="B40" s="18" t="s">
        <v>78</v>
      </c>
      <c r="C40" s="28" t="s">
        <v>45</v>
      </c>
      <c r="D40" s="34">
        <v>40</v>
      </c>
      <c r="E40" s="34">
        <v>40</v>
      </c>
      <c r="F40" s="34">
        <v>40</v>
      </c>
      <c r="G40" s="34">
        <v>37</v>
      </c>
      <c r="H40" s="34">
        <v>39</v>
      </c>
      <c r="I40" s="14">
        <f t="shared" si="0"/>
        <v>196</v>
      </c>
      <c r="J40" s="15">
        <f t="shared" si="1"/>
        <v>39.200000000000003</v>
      </c>
    </row>
    <row r="41" spans="1:10" s="23" customFormat="1" ht="15.75" x14ac:dyDescent="0.25">
      <c r="A41" s="4">
        <v>34</v>
      </c>
      <c r="B41" s="7" t="s">
        <v>43</v>
      </c>
      <c r="C41" s="8" t="s">
        <v>45</v>
      </c>
      <c r="D41" s="11">
        <v>20</v>
      </c>
      <c r="E41" s="11">
        <v>36</v>
      </c>
      <c r="F41" s="11">
        <v>32.700000000000003</v>
      </c>
      <c r="G41" s="11">
        <v>26</v>
      </c>
      <c r="H41" s="11">
        <v>29.5</v>
      </c>
      <c r="I41" s="14">
        <f t="shared" si="0"/>
        <v>144.19999999999999</v>
      </c>
      <c r="J41" s="15">
        <f t="shared" si="1"/>
        <v>28.839999999999996</v>
      </c>
    </row>
    <row r="42" spans="1:10" s="23" customFormat="1" ht="15.75" x14ac:dyDescent="0.25">
      <c r="A42" s="4">
        <v>35</v>
      </c>
      <c r="B42" s="7" t="s">
        <v>44</v>
      </c>
      <c r="C42" s="8" t="s">
        <v>45</v>
      </c>
      <c r="D42" s="11">
        <v>34</v>
      </c>
      <c r="E42" s="11">
        <v>40</v>
      </c>
      <c r="F42" s="11">
        <v>17.5</v>
      </c>
      <c r="G42" s="11">
        <v>32.5</v>
      </c>
      <c r="H42" s="11">
        <v>31</v>
      </c>
      <c r="I42" s="14">
        <f t="shared" si="0"/>
        <v>155</v>
      </c>
      <c r="J42" s="15">
        <f t="shared" si="1"/>
        <v>31</v>
      </c>
    </row>
    <row r="43" spans="1:10" ht="15.75" x14ac:dyDescent="0.25">
      <c r="A43" s="4">
        <v>36</v>
      </c>
      <c r="B43" s="17" t="s">
        <v>105</v>
      </c>
      <c r="C43" s="9" t="s">
        <v>79</v>
      </c>
      <c r="D43" s="11">
        <v>40</v>
      </c>
      <c r="E43" s="11">
        <v>39</v>
      </c>
      <c r="F43" s="11">
        <v>36</v>
      </c>
      <c r="G43" s="11">
        <v>40</v>
      </c>
      <c r="H43" s="11">
        <v>40</v>
      </c>
      <c r="I43" s="14">
        <f t="shared" si="0"/>
        <v>195</v>
      </c>
      <c r="J43" s="15">
        <f t="shared" si="1"/>
        <v>39</v>
      </c>
    </row>
    <row r="44" spans="1:10" ht="15.75" x14ac:dyDescent="0.25">
      <c r="A44" s="4">
        <v>37</v>
      </c>
      <c r="B44" s="7" t="s">
        <v>46</v>
      </c>
      <c r="C44" s="9" t="s">
        <v>79</v>
      </c>
      <c r="D44" s="11">
        <v>28</v>
      </c>
      <c r="E44" s="11">
        <v>34</v>
      </c>
      <c r="F44" s="11">
        <v>6</v>
      </c>
      <c r="G44" s="11">
        <v>18.5</v>
      </c>
      <c r="H44" s="11">
        <v>30.5</v>
      </c>
      <c r="I44" s="14">
        <f t="shared" si="0"/>
        <v>117</v>
      </c>
      <c r="J44" s="15">
        <f t="shared" si="1"/>
        <v>23.4</v>
      </c>
    </row>
    <row r="45" spans="1:10" ht="15.75" x14ac:dyDescent="0.25">
      <c r="A45" s="4">
        <v>38</v>
      </c>
      <c r="B45" s="18" t="s">
        <v>14</v>
      </c>
      <c r="C45" s="35" t="s">
        <v>79</v>
      </c>
      <c r="D45" s="34">
        <v>40</v>
      </c>
      <c r="E45" s="34">
        <v>36</v>
      </c>
      <c r="F45" s="34">
        <v>14</v>
      </c>
      <c r="G45" s="34">
        <v>33</v>
      </c>
      <c r="H45" s="34">
        <v>34</v>
      </c>
      <c r="I45" s="14">
        <f t="shared" si="0"/>
        <v>157</v>
      </c>
      <c r="J45" s="15">
        <f t="shared" si="1"/>
        <v>31.4</v>
      </c>
    </row>
    <row r="46" spans="1:10" ht="15.75" x14ac:dyDescent="0.25">
      <c r="A46" s="4">
        <v>39</v>
      </c>
      <c r="B46" s="17" t="s">
        <v>85</v>
      </c>
      <c r="C46" s="9" t="s">
        <v>79</v>
      </c>
      <c r="D46" s="11">
        <v>39</v>
      </c>
      <c r="E46" s="11">
        <v>38.5</v>
      </c>
      <c r="F46" s="11">
        <v>28</v>
      </c>
      <c r="G46" s="11">
        <v>38</v>
      </c>
      <c r="H46" s="11">
        <v>37</v>
      </c>
      <c r="I46" s="14">
        <f t="shared" si="0"/>
        <v>180.5</v>
      </c>
      <c r="J46" s="15">
        <f t="shared" si="1"/>
        <v>36.1</v>
      </c>
    </row>
    <row r="47" spans="1:10" ht="15.75" x14ac:dyDescent="0.25">
      <c r="A47" s="4">
        <v>40</v>
      </c>
      <c r="B47" s="7" t="s">
        <v>47</v>
      </c>
      <c r="C47" s="9" t="s">
        <v>79</v>
      </c>
      <c r="D47" s="11">
        <v>25</v>
      </c>
      <c r="E47" s="11">
        <v>29.5</v>
      </c>
      <c r="F47" s="11">
        <v>10</v>
      </c>
      <c r="G47" s="11">
        <v>35</v>
      </c>
      <c r="H47" s="11">
        <v>26</v>
      </c>
      <c r="I47" s="14">
        <f t="shared" si="0"/>
        <v>125.5</v>
      </c>
      <c r="J47" s="15">
        <f t="shared" si="1"/>
        <v>25.1</v>
      </c>
    </row>
    <row r="48" spans="1:10" ht="15.75" x14ac:dyDescent="0.25">
      <c r="A48" s="4">
        <v>41</v>
      </c>
      <c r="B48" s="7" t="s">
        <v>48</v>
      </c>
      <c r="C48" s="9" t="s">
        <v>79</v>
      </c>
      <c r="D48" s="11">
        <v>33</v>
      </c>
      <c r="E48" s="11">
        <v>36.5</v>
      </c>
      <c r="F48" s="11">
        <v>30</v>
      </c>
      <c r="G48" s="11">
        <v>39</v>
      </c>
      <c r="H48" s="11">
        <v>37</v>
      </c>
      <c r="I48" s="14">
        <f t="shared" si="0"/>
        <v>175.5</v>
      </c>
      <c r="J48" s="15">
        <f t="shared" si="1"/>
        <v>35.1</v>
      </c>
    </row>
    <row r="49" spans="1:10" ht="15.75" x14ac:dyDescent="0.25">
      <c r="A49" s="4">
        <v>42</v>
      </c>
      <c r="B49" s="7" t="s">
        <v>49</v>
      </c>
      <c r="C49" s="10" t="s">
        <v>79</v>
      </c>
      <c r="D49" s="11">
        <v>24</v>
      </c>
      <c r="E49" s="11">
        <v>33</v>
      </c>
      <c r="F49" s="11">
        <v>21</v>
      </c>
      <c r="G49" s="11">
        <v>27</v>
      </c>
      <c r="H49" s="11">
        <v>17</v>
      </c>
      <c r="I49" s="14">
        <f t="shared" si="0"/>
        <v>122</v>
      </c>
      <c r="J49" s="15">
        <f t="shared" si="1"/>
        <v>24.4</v>
      </c>
    </row>
    <row r="50" spans="1:10" ht="15.75" x14ac:dyDescent="0.25">
      <c r="A50" s="4">
        <v>43</v>
      </c>
      <c r="B50" s="17" t="s">
        <v>97</v>
      </c>
      <c r="C50" s="19" t="s">
        <v>79</v>
      </c>
      <c r="D50" s="11">
        <v>37</v>
      </c>
      <c r="E50" s="11">
        <v>40</v>
      </c>
      <c r="F50" s="11">
        <v>28</v>
      </c>
      <c r="G50" s="11">
        <v>36.5</v>
      </c>
      <c r="H50" s="11">
        <v>40</v>
      </c>
      <c r="I50" s="14">
        <f t="shared" si="0"/>
        <v>181.5</v>
      </c>
      <c r="J50" s="15">
        <f t="shared" si="1"/>
        <v>36.299999999999997</v>
      </c>
    </row>
    <row r="51" spans="1:10" ht="15.75" x14ac:dyDescent="0.25">
      <c r="A51" s="4">
        <v>44</v>
      </c>
      <c r="B51" s="7" t="s">
        <v>50</v>
      </c>
      <c r="C51" s="10" t="s">
        <v>79</v>
      </c>
      <c r="D51" s="11">
        <v>20.5</v>
      </c>
      <c r="E51" s="11">
        <v>26</v>
      </c>
      <c r="F51" s="11">
        <v>14</v>
      </c>
      <c r="G51" s="11">
        <v>37</v>
      </c>
      <c r="H51" s="11">
        <v>16</v>
      </c>
      <c r="I51" s="14">
        <f t="shared" si="0"/>
        <v>113.5</v>
      </c>
      <c r="J51" s="15">
        <f t="shared" si="1"/>
        <v>22.7</v>
      </c>
    </row>
    <row r="52" spans="1:10" ht="15.75" x14ac:dyDescent="0.25">
      <c r="A52" s="4">
        <v>45</v>
      </c>
      <c r="B52" s="18" t="s">
        <v>17</v>
      </c>
      <c r="C52" s="19" t="s">
        <v>79</v>
      </c>
      <c r="D52" s="34">
        <v>28</v>
      </c>
      <c r="E52" s="34">
        <v>36</v>
      </c>
      <c r="F52" s="34">
        <v>32</v>
      </c>
      <c r="G52" s="34">
        <v>33</v>
      </c>
      <c r="H52" s="34">
        <v>30</v>
      </c>
      <c r="I52" s="14">
        <f t="shared" si="0"/>
        <v>159</v>
      </c>
      <c r="J52" s="15">
        <f t="shared" si="1"/>
        <v>31.8</v>
      </c>
    </row>
    <row r="53" spans="1:10" ht="15.75" x14ac:dyDescent="0.25">
      <c r="A53" s="4">
        <v>46</v>
      </c>
      <c r="B53" s="18" t="s">
        <v>19</v>
      </c>
      <c r="C53" s="19" t="s">
        <v>79</v>
      </c>
      <c r="D53" s="34">
        <v>29</v>
      </c>
      <c r="E53" s="34">
        <v>35.5</v>
      </c>
      <c r="F53" s="34">
        <v>20</v>
      </c>
      <c r="G53" s="34">
        <v>36</v>
      </c>
      <c r="H53" s="34">
        <v>36</v>
      </c>
      <c r="I53" s="14">
        <f t="shared" si="0"/>
        <v>156.5</v>
      </c>
      <c r="J53" s="15">
        <f t="shared" si="1"/>
        <v>31.3</v>
      </c>
    </row>
    <row r="54" spans="1:10" ht="15.75" x14ac:dyDescent="0.25">
      <c r="A54" s="4">
        <v>47</v>
      </c>
      <c r="B54" s="17" t="s">
        <v>87</v>
      </c>
      <c r="C54" s="10" t="s">
        <v>79</v>
      </c>
      <c r="D54" s="11">
        <v>33</v>
      </c>
      <c r="E54" s="11">
        <v>40</v>
      </c>
      <c r="F54" s="11">
        <v>30</v>
      </c>
      <c r="G54" s="11">
        <v>35.5</v>
      </c>
      <c r="H54" s="11">
        <v>37</v>
      </c>
      <c r="I54" s="14">
        <f t="shared" si="0"/>
        <v>175.5</v>
      </c>
      <c r="J54" s="15">
        <f t="shared" si="1"/>
        <v>35.1</v>
      </c>
    </row>
    <row r="55" spans="1:10" ht="15.75" x14ac:dyDescent="0.25">
      <c r="A55" s="4">
        <v>48</v>
      </c>
      <c r="B55" s="17" t="s">
        <v>86</v>
      </c>
      <c r="C55" s="10" t="s">
        <v>79</v>
      </c>
      <c r="D55" s="11">
        <v>32.5</v>
      </c>
      <c r="E55" s="11">
        <v>34.5</v>
      </c>
      <c r="F55" s="11">
        <v>32</v>
      </c>
      <c r="G55" s="11">
        <v>35.5</v>
      </c>
      <c r="H55" s="11">
        <v>38</v>
      </c>
      <c r="I55" s="14">
        <f t="shared" si="0"/>
        <v>172.5</v>
      </c>
      <c r="J55" s="15">
        <f t="shared" si="1"/>
        <v>34.5</v>
      </c>
    </row>
    <row r="56" spans="1:10" ht="15.75" x14ac:dyDescent="0.25">
      <c r="A56" s="4">
        <v>49</v>
      </c>
      <c r="B56" s="7" t="s">
        <v>89</v>
      </c>
      <c r="C56" s="10" t="s">
        <v>79</v>
      </c>
      <c r="D56" s="11">
        <v>30</v>
      </c>
      <c r="E56" s="11">
        <v>31.5</v>
      </c>
      <c r="F56" s="11">
        <v>17</v>
      </c>
      <c r="G56" s="11">
        <v>27</v>
      </c>
      <c r="H56" s="11">
        <v>37</v>
      </c>
      <c r="I56" s="14">
        <f t="shared" si="0"/>
        <v>142.5</v>
      </c>
      <c r="J56" s="15">
        <f t="shared" si="1"/>
        <v>28.5</v>
      </c>
    </row>
    <row r="57" spans="1:10" ht="15.75" x14ac:dyDescent="0.25">
      <c r="A57" s="4">
        <v>50</v>
      </c>
      <c r="B57" s="7" t="s">
        <v>54</v>
      </c>
      <c r="C57" s="10" t="s">
        <v>79</v>
      </c>
      <c r="D57" s="11">
        <v>13</v>
      </c>
      <c r="E57" s="11">
        <v>31</v>
      </c>
      <c r="F57" s="11">
        <v>14</v>
      </c>
      <c r="G57" s="11">
        <v>13</v>
      </c>
      <c r="H57" s="11">
        <v>8</v>
      </c>
      <c r="I57" s="14">
        <f t="shared" si="0"/>
        <v>79</v>
      </c>
      <c r="J57" s="15">
        <f t="shared" si="1"/>
        <v>15.8</v>
      </c>
    </row>
    <row r="58" spans="1:10" ht="15.75" x14ac:dyDescent="0.25">
      <c r="A58" s="4">
        <v>51</v>
      </c>
      <c r="B58" s="7" t="s">
        <v>99</v>
      </c>
      <c r="C58" s="10" t="s">
        <v>79</v>
      </c>
      <c r="D58" s="11">
        <v>40</v>
      </c>
      <c r="E58" s="11">
        <v>40</v>
      </c>
      <c r="F58" s="11">
        <v>34</v>
      </c>
      <c r="G58" s="11">
        <v>38</v>
      </c>
      <c r="H58" s="11">
        <v>38</v>
      </c>
      <c r="I58" s="14">
        <f t="shared" si="0"/>
        <v>190</v>
      </c>
      <c r="J58" s="15">
        <f t="shared" si="1"/>
        <v>38</v>
      </c>
    </row>
    <row r="59" spans="1:10" ht="15.75" x14ac:dyDescent="0.25">
      <c r="A59" s="4">
        <v>52</v>
      </c>
      <c r="B59" s="7" t="s">
        <v>56</v>
      </c>
      <c r="C59" s="10" t="s">
        <v>79</v>
      </c>
      <c r="D59" s="11">
        <v>30</v>
      </c>
      <c r="E59" s="11">
        <v>32.5</v>
      </c>
      <c r="F59" s="11">
        <v>34</v>
      </c>
      <c r="G59" s="11">
        <v>38.5</v>
      </c>
      <c r="H59" s="11">
        <v>37</v>
      </c>
      <c r="I59" s="14">
        <f t="shared" si="0"/>
        <v>172</v>
      </c>
      <c r="J59" s="15">
        <f t="shared" si="1"/>
        <v>34.4</v>
      </c>
    </row>
    <row r="60" spans="1:10" ht="15.75" x14ac:dyDescent="0.25">
      <c r="A60" s="4">
        <v>53</v>
      </c>
      <c r="B60" s="17" t="s">
        <v>104</v>
      </c>
      <c r="C60" s="10" t="s">
        <v>79</v>
      </c>
      <c r="D60" s="11">
        <v>22</v>
      </c>
      <c r="E60" s="11">
        <v>33</v>
      </c>
      <c r="F60" s="11">
        <v>27</v>
      </c>
      <c r="G60" s="11">
        <v>32</v>
      </c>
      <c r="H60" s="11">
        <v>34.5</v>
      </c>
      <c r="I60" s="14">
        <f t="shared" si="0"/>
        <v>148.5</v>
      </c>
      <c r="J60" s="15">
        <f t="shared" si="1"/>
        <v>29.7</v>
      </c>
    </row>
    <row r="61" spans="1:10" ht="15.75" x14ac:dyDescent="0.25">
      <c r="A61" s="4">
        <v>54</v>
      </c>
      <c r="B61" s="7" t="s">
        <v>57</v>
      </c>
      <c r="C61" s="10" t="s">
        <v>79</v>
      </c>
      <c r="D61" s="11">
        <v>40</v>
      </c>
      <c r="E61" s="11">
        <v>30.5</v>
      </c>
      <c r="F61" s="11">
        <v>34</v>
      </c>
      <c r="G61" s="11">
        <v>36</v>
      </c>
      <c r="H61" s="11">
        <v>39</v>
      </c>
      <c r="I61" s="14">
        <f t="shared" si="0"/>
        <v>179.5</v>
      </c>
      <c r="J61" s="15">
        <f t="shared" si="1"/>
        <v>35.9</v>
      </c>
    </row>
    <row r="62" spans="1:10" ht="15.75" x14ac:dyDescent="0.25">
      <c r="A62" s="4">
        <v>55</v>
      </c>
      <c r="B62" s="17" t="s">
        <v>103</v>
      </c>
      <c r="C62" s="10" t="s">
        <v>79</v>
      </c>
      <c r="D62" s="11">
        <v>40</v>
      </c>
      <c r="E62" s="11">
        <v>36</v>
      </c>
      <c r="F62" s="11">
        <v>38</v>
      </c>
      <c r="G62" s="11">
        <v>40</v>
      </c>
      <c r="H62" s="11">
        <v>39</v>
      </c>
      <c r="I62" s="14">
        <f t="shared" si="0"/>
        <v>193</v>
      </c>
      <c r="J62" s="15">
        <f t="shared" si="1"/>
        <v>38.6</v>
      </c>
    </row>
    <row r="63" spans="1:10" ht="15.75" x14ac:dyDescent="0.25">
      <c r="A63" s="4">
        <v>56</v>
      </c>
      <c r="B63" s="18" t="s">
        <v>23</v>
      </c>
      <c r="C63" s="19" t="s">
        <v>79</v>
      </c>
      <c r="D63" s="34">
        <v>22.5</v>
      </c>
      <c r="E63" s="34">
        <v>26.5</v>
      </c>
      <c r="F63" s="34">
        <v>12</v>
      </c>
      <c r="G63" s="34">
        <v>17</v>
      </c>
      <c r="H63" s="34">
        <v>28</v>
      </c>
      <c r="I63" s="14">
        <f t="shared" si="0"/>
        <v>106</v>
      </c>
      <c r="J63" s="15">
        <f t="shared" si="1"/>
        <v>21.2</v>
      </c>
    </row>
    <row r="64" spans="1:10" ht="15.75" x14ac:dyDescent="0.25">
      <c r="A64" s="4">
        <v>57</v>
      </c>
      <c r="B64" s="7" t="s">
        <v>60</v>
      </c>
      <c r="C64" s="10" t="s">
        <v>79</v>
      </c>
      <c r="D64" s="11">
        <v>18</v>
      </c>
      <c r="E64" s="11">
        <v>21</v>
      </c>
      <c r="F64" s="11">
        <v>10</v>
      </c>
      <c r="G64" s="11">
        <v>8</v>
      </c>
      <c r="H64" s="11">
        <v>17</v>
      </c>
      <c r="I64" s="14">
        <f t="shared" si="0"/>
        <v>74</v>
      </c>
      <c r="J64" s="15">
        <f t="shared" si="1"/>
        <v>14.8</v>
      </c>
    </row>
    <row r="65" spans="1:10" ht="15.75" x14ac:dyDescent="0.25">
      <c r="A65" s="4">
        <v>58</v>
      </c>
      <c r="B65" s="7" t="s">
        <v>100</v>
      </c>
      <c r="C65" s="10" t="s">
        <v>79</v>
      </c>
      <c r="D65" s="11">
        <v>20</v>
      </c>
      <c r="E65" s="11">
        <v>32</v>
      </c>
      <c r="F65" s="11">
        <v>21</v>
      </c>
      <c r="G65" s="11">
        <v>27</v>
      </c>
      <c r="H65" s="11">
        <v>15</v>
      </c>
      <c r="I65" s="14">
        <f t="shared" si="0"/>
        <v>115</v>
      </c>
      <c r="J65" s="15">
        <f t="shared" si="1"/>
        <v>23</v>
      </c>
    </row>
    <row r="66" spans="1:10" ht="15.75" x14ac:dyDescent="0.25">
      <c r="A66" s="4">
        <v>59</v>
      </c>
      <c r="B66" s="17" t="s">
        <v>96</v>
      </c>
      <c r="C66" s="19" t="s">
        <v>79</v>
      </c>
      <c r="D66" s="11">
        <v>35</v>
      </c>
      <c r="E66" s="11">
        <v>40</v>
      </c>
      <c r="F66" s="11">
        <v>40</v>
      </c>
      <c r="G66" s="11">
        <v>39</v>
      </c>
      <c r="H66" s="11">
        <v>39</v>
      </c>
      <c r="I66" s="14">
        <f t="shared" si="0"/>
        <v>193</v>
      </c>
      <c r="J66" s="15">
        <f t="shared" si="1"/>
        <v>38.6</v>
      </c>
    </row>
    <row r="67" spans="1:10" ht="15.75" x14ac:dyDescent="0.25">
      <c r="A67" s="4">
        <v>60</v>
      </c>
      <c r="B67" s="18" t="s">
        <v>29</v>
      </c>
      <c r="C67" s="19" t="s">
        <v>79</v>
      </c>
      <c r="D67" s="34">
        <v>34</v>
      </c>
      <c r="E67" s="34">
        <v>33.5</v>
      </c>
      <c r="F67" s="34">
        <v>24</v>
      </c>
      <c r="G67" s="34">
        <v>32.5</v>
      </c>
      <c r="H67" s="34">
        <v>30</v>
      </c>
      <c r="I67" s="14">
        <f t="shared" si="0"/>
        <v>154</v>
      </c>
      <c r="J67" s="15">
        <f t="shared" si="1"/>
        <v>30.8</v>
      </c>
    </row>
    <row r="68" spans="1:10" ht="15.75" x14ac:dyDescent="0.25">
      <c r="A68" s="4">
        <v>61</v>
      </c>
      <c r="B68" s="17" t="s">
        <v>94</v>
      </c>
      <c r="C68" s="19" t="s">
        <v>79</v>
      </c>
      <c r="D68" s="11">
        <v>40</v>
      </c>
      <c r="E68" s="11">
        <v>40</v>
      </c>
      <c r="F68" s="11">
        <v>32</v>
      </c>
      <c r="G68" s="11">
        <v>40</v>
      </c>
      <c r="H68" s="11">
        <v>39</v>
      </c>
      <c r="I68" s="14">
        <f t="shared" si="0"/>
        <v>191</v>
      </c>
      <c r="J68" s="15">
        <f t="shared" si="1"/>
        <v>38.200000000000003</v>
      </c>
    </row>
    <row r="69" spans="1:10" ht="15.75" x14ac:dyDescent="0.25">
      <c r="A69" s="4">
        <v>62</v>
      </c>
      <c r="B69" s="18" t="s">
        <v>30</v>
      </c>
      <c r="C69" s="19" t="s">
        <v>79</v>
      </c>
      <c r="D69" s="34">
        <v>24</v>
      </c>
      <c r="E69" s="34">
        <v>40</v>
      </c>
      <c r="F69" s="34">
        <v>34</v>
      </c>
      <c r="G69" s="34">
        <v>28</v>
      </c>
      <c r="H69" s="34">
        <v>36</v>
      </c>
      <c r="I69" s="14">
        <f t="shared" si="0"/>
        <v>162</v>
      </c>
      <c r="J69" s="15">
        <f t="shared" si="1"/>
        <v>32.4</v>
      </c>
    </row>
    <row r="70" spans="1:10" ht="15.75" x14ac:dyDescent="0.25">
      <c r="A70" s="4">
        <v>63</v>
      </c>
      <c r="B70" s="7" t="s">
        <v>66</v>
      </c>
      <c r="C70" s="10" t="s">
        <v>79</v>
      </c>
      <c r="D70" s="11">
        <v>29</v>
      </c>
      <c r="E70" s="11">
        <v>29.5</v>
      </c>
      <c r="F70" s="11">
        <v>25</v>
      </c>
      <c r="G70" s="11">
        <v>22</v>
      </c>
      <c r="H70" s="11">
        <v>34</v>
      </c>
      <c r="I70" s="14">
        <f t="shared" si="0"/>
        <v>139.5</v>
      </c>
      <c r="J70" s="15">
        <f t="shared" si="1"/>
        <v>27.9</v>
      </c>
    </row>
    <row r="71" spans="1:10" ht="15.75" x14ac:dyDescent="0.25">
      <c r="A71" s="4">
        <v>64</v>
      </c>
      <c r="B71" s="17" t="s">
        <v>95</v>
      </c>
      <c r="C71" s="19" t="s">
        <v>79</v>
      </c>
      <c r="D71" s="11">
        <v>18</v>
      </c>
      <c r="E71" s="11">
        <v>28</v>
      </c>
      <c r="F71" s="11">
        <v>12</v>
      </c>
      <c r="G71" s="11">
        <v>14</v>
      </c>
      <c r="H71" s="11">
        <v>32</v>
      </c>
      <c r="I71" s="14">
        <f t="shared" si="0"/>
        <v>104</v>
      </c>
      <c r="J71" s="15">
        <f t="shared" si="1"/>
        <v>20.8</v>
      </c>
    </row>
    <row r="72" spans="1:10" ht="15.75" x14ac:dyDescent="0.25">
      <c r="A72" s="4">
        <v>65</v>
      </c>
      <c r="B72" s="17" t="s">
        <v>83</v>
      </c>
      <c r="C72" s="10" t="s">
        <v>79</v>
      </c>
      <c r="D72" s="11">
        <v>29</v>
      </c>
      <c r="E72" s="11">
        <v>35.5</v>
      </c>
      <c r="F72" s="11">
        <v>22</v>
      </c>
      <c r="G72" s="11">
        <v>33.5</v>
      </c>
      <c r="H72" s="11">
        <v>34.5</v>
      </c>
      <c r="I72" s="14">
        <f t="shared" si="0"/>
        <v>154.5</v>
      </c>
      <c r="J72" s="15">
        <f t="shared" si="1"/>
        <v>30.9</v>
      </c>
    </row>
    <row r="73" spans="1:10" ht="15.75" x14ac:dyDescent="0.25">
      <c r="A73" s="4">
        <v>66</v>
      </c>
      <c r="B73" s="18" t="s">
        <v>110</v>
      </c>
      <c r="C73" s="19" t="s">
        <v>79</v>
      </c>
      <c r="D73" s="34">
        <v>36.5</v>
      </c>
      <c r="E73" s="34">
        <v>39</v>
      </c>
      <c r="F73" s="34">
        <v>32</v>
      </c>
      <c r="G73" s="34">
        <v>26</v>
      </c>
      <c r="H73" s="34">
        <v>26</v>
      </c>
      <c r="I73" s="14">
        <f t="shared" ref="I73:I93" si="2">SUM(D73:H73)</f>
        <v>159.5</v>
      </c>
      <c r="J73" s="15">
        <f t="shared" ref="J73:J93" si="3">AVERAGE(D73:H73)</f>
        <v>31.9</v>
      </c>
    </row>
    <row r="74" spans="1:10" ht="15.75" x14ac:dyDescent="0.25">
      <c r="A74" s="4">
        <v>67</v>
      </c>
      <c r="B74" s="18" t="s">
        <v>35</v>
      </c>
      <c r="C74" s="19" t="s">
        <v>79</v>
      </c>
      <c r="D74" s="34">
        <v>17</v>
      </c>
      <c r="E74" s="34">
        <v>34</v>
      </c>
      <c r="F74" s="34">
        <v>15</v>
      </c>
      <c r="G74" s="34">
        <v>20</v>
      </c>
      <c r="H74" s="34">
        <v>27</v>
      </c>
      <c r="I74" s="14">
        <f t="shared" si="2"/>
        <v>113</v>
      </c>
      <c r="J74" s="15">
        <f t="shared" si="3"/>
        <v>22.6</v>
      </c>
    </row>
    <row r="75" spans="1:10" ht="15.75" x14ac:dyDescent="0.25">
      <c r="A75" s="4">
        <v>68</v>
      </c>
      <c r="B75" s="18" t="s">
        <v>36</v>
      </c>
      <c r="C75" s="19" t="s">
        <v>79</v>
      </c>
      <c r="D75" s="34">
        <v>26</v>
      </c>
      <c r="E75" s="34">
        <v>34</v>
      </c>
      <c r="F75" s="34">
        <v>24</v>
      </c>
      <c r="G75" s="34">
        <v>34.5</v>
      </c>
      <c r="H75" s="34">
        <v>35</v>
      </c>
      <c r="I75" s="14">
        <f t="shared" si="2"/>
        <v>153.5</v>
      </c>
      <c r="J75" s="15">
        <f t="shared" si="3"/>
        <v>30.7</v>
      </c>
    </row>
    <row r="76" spans="1:10" s="23" customFormat="1" ht="15.75" x14ac:dyDescent="0.25">
      <c r="A76" s="4">
        <v>69</v>
      </c>
      <c r="B76" s="18" t="s">
        <v>37</v>
      </c>
      <c r="C76" s="19" t="s">
        <v>79</v>
      </c>
      <c r="D76" s="34">
        <v>22</v>
      </c>
      <c r="E76" s="34">
        <v>32.5</v>
      </c>
      <c r="F76" s="34">
        <v>25</v>
      </c>
      <c r="G76" s="34">
        <v>29</v>
      </c>
      <c r="H76" s="34">
        <v>25</v>
      </c>
      <c r="I76" s="14">
        <f t="shared" si="2"/>
        <v>133.5</v>
      </c>
      <c r="J76" s="15">
        <f t="shared" si="3"/>
        <v>26.7</v>
      </c>
    </row>
    <row r="77" spans="1:10" s="23" customFormat="1" ht="15.75" x14ac:dyDescent="0.25">
      <c r="A77" s="4">
        <v>70</v>
      </c>
      <c r="B77" s="17" t="s">
        <v>102</v>
      </c>
      <c r="C77" s="10" t="s">
        <v>79</v>
      </c>
      <c r="D77" s="11">
        <v>30</v>
      </c>
      <c r="E77" s="11">
        <v>39</v>
      </c>
      <c r="F77" s="11">
        <v>11</v>
      </c>
      <c r="G77" s="11">
        <v>32</v>
      </c>
      <c r="H77" s="11">
        <v>35</v>
      </c>
      <c r="I77" s="14">
        <f t="shared" si="2"/>
        <v>147</v>
      </c>
      <c r="J77" s="15">
        <f t="shared" si="3"/>
        <v>29.4</v>
      </c>
    </row>
    <row r="78" spans="1:10" s="23" customFormat="1" ht="15.75" x14ac:dyDescent="0.25">
      <c r="A78" s="4">
        <v>71</v>
      </c>
      <c r="B78" s="7" t="s">
        <v>68</v>
      </c>
      <c r="C78" s="10" t="s">
        <v>79</v>
      </c>
      <c r="D78" s="11">
        <v>34</v>
      </c>
      <c r="E78" s="11">
        <v>29.5</v>
      </c>
      <c r="F78" s="11">
        <v>12</v>
      </c>
      <c r="G78" s="11">
        <v>31</v>
      </c>
      <c r="H78" s="11">
        <v>37</v>
      </c>
      <c r="I78" s="14">
        <f t="shared" si="2"/>
        <v>143.5</v>
      </c>
      <c r="J78" s="15">
        <f t="shared" si="3"/>
        <v>28.7</v>
      </c>
    </row>
    <row r="79" spans="1:10" s="23" customFormat="1" ht="15.75" x14ac:dyDescent="0.25">
      <c r="A79" s="4">
        <v>72</v>
      </c>
      <c r="B79" s="17" t="s">
        <v>101</v>
      </c>
      <c r="C79" s="10" t="s">
        <v>79</v>
      </c>
      <c r="D79" s="11">
        <v>35</v>
      </c>
      <c r="E79" s="11">
        <v>35</v>
      </c>
      <c r="F79" s="11">
        <v>15</v>
      </c>
      <c r="G79" s="11">
        <v>38</v>
      </c>
      <c r="H79" s="11">
        <v>38</v>
      </c>
      <c r="I79" s="14">
        <f t="shared" si="2"/>
        <v>161</v>
      </c>
      <c r="J79" s="15">
        <f t="shared" si="3"/>
        <v>32.200000000000003</v>
      </c>
    </row>
    <row r="80" spans="1:10" s="23" customFormat="1" ht="15.75" x14ac:dyDescent="0.25">
      <c r="A80" s="4">
        <v>73</v>
      </c>
      <c r="B80" s="7" t="s">
        <v>69</v>
      </c>
      <c r="C80" s="10" t="s">
        <v>79</v>
      </c>
      <c r="D80" s="11">
        <v>38.5</v>
      </c>
      <c r="E80" s="11">
        <v>39.5</v>
      </c>
      <c r="F80" s="11">
        <v>40</v>
      </c>
      <c r="G80" s="11">
        <v>37</v>
      </c>
      <c r="H80" s="11">
        <v>38</v>
      </c>
      <c r="I80" s="14">
        <f t="shared" si="2"/>
        <v>193</v>
      </c>
      <c r="J80" s="15">
        <f t="shared" si="3"/>
        <v>38.6</v>
      </c>
    </row>
    <row r="81" spans="1:10" s="23" customFormat="1" ht="15.75" x14ac:dyDescent="0.25">
      <c r="A81" s="4">
        <v>74</v>
      </c>
      <c r="B81" s="18" t="s">
        <v>38</v>
      </c>
      <c r="C81" s="19" t="s">
        <v>79</v>
      </c>
      <c r="D81" s="34">
        <v>35</v>
      </c>
      <c r="E81" s="34">
        <v>33</v>
      </c>
      <c r="F81" s="34">
        <v>5</v>
      </c>
      <c r="G81" s="34">
        <v>19</v>
      </c>
      <c r="H81" s="34">
        <v>30.5</v>
      </c>
      <c r="I81" s="14">
        <f t="shared" si="2"/>
        <v>122.5</v>
      </c>
      <c r="J81" s="15">
        <f t="shared" si="3"/>
        <v>24.5</v>
      </c>
    </row>
    <row r="82" spans="1:10" s="23" customFormat="1" ht="15.75" x14ac:dyDescent="0.25">
      <c r="A82" s="4">
        <v>75</v>
      </c>
      <c r="B82" s="7" t="s">
        <v>70</v>
      </c>
      <c r="C82" s="10" t="s">
        <v>79</v>
      </c>
      <c r="D82" s="11">
        <v>35</v>
      </c>
      <c r="E82" s="11">
        <v>38.5</v>
      </c>
      <c r="F82" s="11">
        <v>20</v>
      </c>
      <c r="G82" s="11">
        <v>32</v>
      </c>
      <c r="H82" s="11">
        <v>34</v>
      </c>
      <c r="I82" s="14">
        <f t="shared" si="2"/>
        <v>159.5</v>
      </c>
      <c r="J82" s="15">
        <f t="shared" si="3"/>
        <v>31.9</v>
      </c>
    </row>
    <row r="83" spans="1:10" s="23" customFormat="1" ht="15.75" x14ac:dyDescent="0.25">
      <c r="A83" s="4">
        <v>76</v>
      </c>
      <c r="B83" s="7" t="s">
        <v>71</v>
      </c>
      <c r="C83" s="10" t="s">
        <v>79</v>
      </c>
      <c r="D83" s="11">
        <v>18</v>
      </c>
      <c r="E83" s="11">
        <v>32</v>
      </c>
      <c r="F83" s="11">
        <v>14</v>
      </c>
      <c r="G83" s="11">
        <v>11</v>
      </c>
      <c r="H83" s="11">
        <v>27</v>
      </c>
      <c r="I83" s="14">
        <f t="shared" si="2"/>
        <v>102</v>
      </c>
      <c r="J83" s="15">
        <f t="shared" si="3"/>
        <v>20.399999999999999</v>
      </c>
    </row>
    <row r="84" spans="1:10" s="23" customFormat="1" ht="15.75" x14ac:dyDescent="0.25">
      <c r="A84" s="4">
        <v>77</v>
      </c>
      <c r="B84" s="7" t="s">
        <v>72</v>
      </c>
      <c r="C84" s="10" t="s">
        <v>79</v>
      </c>
      <c r="D84" s="11">
        <v>27</v>
      </c>
      <c r="E84" s="11">
        <v>31</v>
      </c>
      <c r="F84" s="11">
        <v>11</v>
      </c>
      <c r="G84" s="11">
        <v>29</v>
      </c>
      <c r="H84" s="11">
        <v>40</v>
      </c>
      <c r="I84" s="14">
        <f t="shared" si="2"/>
        <v>138</v>
      </c>
      <c r="J84" s="15">
        <f t="shared" si="3"/>
        <v>27.6</v>
      </c>
    </row>
    <row r="85" spans="1:10" s="23" customFormat="1" ht="15.75" x14ac:dyDescent="0.25">
      <c r="A85" s="4">
        <v>78</v>
      </c>
      <c r="B85" s="17" t="s">
        <v>93</v>
      </c>
      <c r="C85" s="19" t="s">
        <v>79</v>
      </c>
      <c r="D85" s="11">
        <v>40</v>
      </c>
      <c r="E85" s="11">
        <v>40</v>
      </c>
      <c r="F85" s="11">
        <v>28</v>
      </c>
      <c r="G85" s="11">
        <v>39.5</v>
      </c>
      <c r="H85" s="11">
        <v>39</v>
      </c>
      <c r="I85" s="14">
        <f t="shared" si="2"/>
        <v>186.5</v>
      </c>
      <c r="J85" s="15">
        <f t="shared" si="3"/>
        <v>37.299999999999997</v>
      </c>
    </row>
    <row r="86" spans="1:10" s="23" customFormat="1" ht="15.75" x14ac:dyDescent="0.25">
      <c r="A86" s="4">
        <v>79</v>
      </c>
      <c r="B86" s="7" t="s">
        <v>73</v>
      </c>
      <c r="C86" s="10" t="s">
        <v>79</v>
      </c>
      <c r="D86" s="11">
        <v>22</v>
      </c>
      <c r="E86" s="11">
        <v>29.5</v>
      </c>
      <c r="F86" s="11">
        <v>12</v>
      </c>
      <c r="G86" s="11">
        <v>20</v>
      </c>
      <c r="H86" s="11">
        <v>17</v>
      </c>
      <c r="I86" s="14">
        <f t="shared" si="2"/>
        <v>100.5</v>
      </c>
      <c r="J86" s="15">
        <f t="shared" si="3"/>
        <v>20.100000000000001</v>
      </c>
    </row>
    <row r="87" spans="1:10" ht="15.75" x14ac:dyDescent="0.25">
      <c r="A87" s="4">
        <v>80</v>
      </c>
      <c r="B87" s="7" t="s">
        <v>74</v>
      </c>
      <c r="C87" s="10" t="s">
        <v>79</v>
      </c>
      <c r="D87" s="11">
        <v>27</v>
      </c>
      <c r="E87" s="11">
        <v>33</v>
      </c>
      <c r="F87" s="11">
        <v>28</v>
      </c>
      <c r="G87" s="11">
        <v>18</v>
      </c>
      <c r="H87" s="11">
        <v>26.5</v>
      </c>
      <c r="I87" s="14">
        <f t="shared" si="2"/>
        <v>132.5</v>
      </c>
      <c r="J87" s="15">
        <f t="shared" si="3"/>
        <v>26.5</v>
      </c>
    </row>
    <row r="88" spans="1:10" ht="15.75" x14ac:dyDescent="0.25">
      <c r="A88" s="4">
        <v>81</v>
      </c>
      <c r="B88" s="7" t="s">
        <v>75</v>
      </c>
      <c r="C88" s="10" t="s">
        <v>79</v>
      </c>
      <c r="D88" s="11">
        <v>22</v>
      </c>
      <c r="E88" s="11">
        <v>32</v>
      </c>
      <c r="F88" s="11">
        <v>22</v>
      </c>
      <c r="G88" s="11">
        <v>26</v>
      </c>
      <c r="H88" s="11">
        <v>36</v>
      </c>
      <c r="I88" s="14">
        <f t="shared" si="2"/>
        <v>138</v>
      </c>
      <c r="J88" s="15">
        <f t="shared" si="3"/>
        <v>27.6</v>
      </c>
    </row>
    <row r="89" spans="1:10" ht="15.75" x14ac:dyDescent="0.25">
      <c r="A89" s="4">
        <v>82</v>
      </c>
      <c r="B89" s="7" t="s">
        <v>76</v>
      </c>
      <c r="C89" s="10" t="s">
        <v>79</v>
      </c>
      <c r="D89" s="11">
        <v>33</v>
      </c>
      <c r="E89" s="11">
        <v>35.5</v>
      </c>
      <c r="F89" s="11">
        <v>23</v>
      </c>
      <c r="G89" s="11">
        <v>33.5</v>
      </c>
      <c r="H89" s="11">
        <v>39</v>
      </c>
      <c r="I89" s="14">
        <f t="shared" si="2"/>
        <v>164</v>
      </c>
      <c r="J89" s="15">
        <f t="shared" si="3"/>
        <v>32.799999999999997</v>
      </c>
    </row>
    <row r="90" spans="1:10" ht="15.75" x14ac:dyDescent="0.25">
      <c r="A90" s="4">
        <v>83</v>
      </c>
      <c r="B90" s="7" t="s">
        <v>77</v>
      </c>
      <c r="C90" s="10" t="s">
        <v>79</v>
      </c>
      <c r="D90" s="11">
        <v>33</v>
      </c>
      <c r="E90" s="11">
        <v>31</v>
      </c>
      <c r="F90" s="11">
        <v>30</v>
      </c>
      <c r="G90" s="11">
        <v>40</v>
      </c>
      <c r="H90" s="11">
        <v>38</v>
      </c>
      <c r="I90" s="14">
        <f t="shared" si="2"/>
        <v>172</v>
      </c>
      <c r="J90" s="15">
        <f t="shared" si="3"/>
        <v>34.4</v>
      </c>
    </row>
    <row r="91" spans="1:10" ht="15.75" x14ac:dyDescent="0.25">
      <c r="A91" s="4">
        <v>84</v>
      </c>
      <c r="B91" s="17" t="s">
        <v>84</v>
      </c>
      <c r="C91" s="10" t="s">
        <v>79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4">
        <f t="shared" si="2"/>
        <v>0</v>
      </c>
      <c r="J91" s="15">
        <f t="shared" si="3"/>
        <v>0</v>
      </c>
    </row>
    <row r="92" spans="1:10" ht="15.75" x14ac:dyDescent="0.25">
      <c r="A92" s="4">
        <v>85</v>
      </c>
      <c r="B92" s="17" t="s">
        <v>108</v>
      </c>
      <c r="C92" s="10" t="s">
        <v>45</v>
      </c>
      <c r="D92" s="11">
        <v>21</v>
      </c>
      <c r="E92" s="11">
        <v>37</v>
      </c>
      <c r="F92" s="11">
        <v>38.5</v>
      </c>
      <c r="G92" s="11">
        <v>37</v>
      </c>
      <c r="H92" s="11">
        <v>35</v>
      </c>
      <c r="I92" s="14">
        <f t="shared" si="2"/>
        <v>168.5</v>
      </c>
      <c r="J92" s="15">
        <f t="shared" si="3"/>
        <v>33.700000000000003</v>
      </c>
    </row>
    <row r="93" spans="1:10" ht="15.75" x14ac:dyDescent="0.25">
      <c r="A93" s="4">
        <v>86</v>
      </c>
      <c r="B93" s="41" t="s">
        <v>109</v>
      </c>
      <c r="C93" s="10" t="s">
        <v>45</v>
      </c>
      <c r="D93" s="11">
        <v>30</v>
      </c>
      <c r="E93" s="11">
        <v>38</v>
      </c>
      <c r="F93" s="11">
        <v>28.7</v>
      </c>
      <c r="G93" s="11">
        <v>22</v>
      </c>
      <c r="H93" s="11">
        <v>27</v>
      </c>
      <c r="I93" s="14">
        <f t="shared" si="2"/>
        <v>145.69999999999999</v>
      </c>
      <c r="J93" s="15">
        <f t="shared" si="3"/>
        <v>29.139999999999997</v>
      </c>
    </row>
  </sheetData>
  <mergeCells count="4">
    <mergeCell ref="A5:H5"/>
    <mergeCell ref="A6:B6"/>
    <mergeCell ref="D6:F6"/>
    <mergeCell ref="G6:I6"/>
  </mergeCells>
  <conditionalFormatting sqref="D8:H93">
    <cfRule type="cellIs" dxfId="3" priority="2" operator="lessThan">
      <formula>20</formula>
    </cfRule>
  </conditionalFormatting>
  <conditionalFormatting sqref="J8:J93">
    <cfRule type="cellIs" dxfId="2" priority="1" operator="lessThan">
      <formula>20</formula>
    </cfRule>
  </conditionalFormatting>
  <dataValidations count="1">
    <dataValidation type="decimal" allowBlank="1" showInputMessage="1" showErrorMessage="1" sqref="D8:H93">
      <formula1>0</formula1>
      <formula2>40</formula2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93"/>
  <sheetViews>
    <sheetView tabSelected="1" workbookViewId="0">
      <selection activeCell="H22" sqref="H22"/>
    </sheetView>
  </sheetViews>
  <sheetFormatPr defaultRowHeight="15" x14ac:dyDescent="0.25"/>
  <cols>
    <col min="1" max="1" width="4.28515625" bestFit="1" customWidth="1"/>
    <col min="2" max="2" width="35.42578125" customWidth="1"/>
    <col min="3" max="3" width="6.28515625" customWidth="1"/>
    <col min="4" max="4" width="9.140625" customWidth="1"/>
  </cols>
  <sheetData>
    <row r="5" spans="1:10" ht="18.75" x14ac:dyDescent="0.3">
      <c r="A5" s="51" t="s">
        <v>113</v>
      </c>
      <c r="B5" s="51"/>
      <c r="C5" s="51"/>
      <c r="D5" s="51"/>
      <c r="E5" s="51"/>
      <c r="F5" s="51"/>
      <c r="G5" s="51"/>
      <c r="H5" s="51"/>
      <c r="I5" s="1"/>
    </row>
    <row r="6" spans="1:10" ht="15.75" x14ac:dyDescent="0.25">
      <c r="A6" s="52" t="s">
        <v>8</v>
      </c>
      <c r="B6" s="52"/>
      <c r="C6" s="44"/>
      <c r="D6" s="52" t="s">
        <v>0</v>
      </c>
      <c r="E6" s="52"/>
      <c r="F6" s="52"/>
      <c r="G6" s="52" t="s">
        <v>11</v>
      </c>
      <c r="H6" s="52"/>
      <c r="I6" s="52"/>
    </row>
    <row r="7" spans="1:10" ht="48.75" customHeight="1" x14ac:dyDescent="0.25">
      <c r="A7" s="2" t="s">
        <v>1</v>
      </c>
      <c r="B7" s="5" t="s">
        <v>2</v>
      </c>
      <c r="C7" s="5"/>
      <c r="D7" s="3" t="s">
        <v>3</v>
      </c>
      <c r="E7" s="3" t="s">
        <v>10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9</v>
      </c>
    </row>
    <row r="8" spans="1:10" ht="15.75" x14ac:dyDescent="0.25">
      <c r="A8" s="4">
        <v>1</v>
      </c>
      <c r="B8" s="18" t="s">
        <v>12</v>
      </c>
      <c r="C8" s="28" t="s">
        <v>45</v>
      </c>
      <c r="D8" s="11">
        <f>'After Mid-term'!D8+'Exam 3'!D8+'Exam 4'!D8+Assingment!D8+'Final Exam '!D8</f>
        <v>94.6</v>
      </c>
      <c r="E8" s="11">
        <f>'After Mid-term'!E8+'Exam 3'!E8+'Exam 4'!E8+Assingment!E8+'Final Exam '!E8</f>
        <v>93.3</v>
      </c>
      <c r="F8" s="11">
        <f>'After Mid-term'!F8+'Exam 3'!F8+'Exam 4'!F8+Assingment!F8+'Final Exam '!F8</f>
        <v>57.4</v>
      </c>
      <c r="G8" s="11">
        <f>'After Mid-term'!G8+'Exam 3'!G8+'Exam 4'!G8+Assingment!G8+'Final Exam '!G8</f>
        <v>96.8</v>
      </c>
      <c r="H8" s="11">
        <f>'After Mid-term'!H8+'Exam 3'!H8+'Exam 4'!H8+Assingment!H8+'Final Exam '!H8</f>
        <v>86.4</v>
      </c>
      <c r="I8" s="14">
        <f>SUM(D8:H8)</f>
        <v>428.5</v>
      </c>
      <c r="J8" s="45">
        <f>AVERAGE(D8:H8)</f>
        <v>85.7</v>
      </c>
    </row>
    <row r="9" spans="1:10" ht="15.75" x14ac:dyDescent="0.25">
      <c r="A9" s="4">
        <v>2</v>
      </c>
      <c r="B9" s="7" t="s">
        <v>13</v>
      </c>
      <c r="C9" s="8" t="s">
        <v>45</v>
      </c>
      <c r="D9" s="11">
        <f>'After Mid-term'!D9+'Exam 3'!D9+'Exam 4'!D9+Assingment!D9+'Final Exam '!D9</f>
        <v>74.099999999999994</v>
      </c>
      <c r="E9" s="11">
        <f>'After Mid-term'!E9+'Exam 3'!E9+'Exam 4'!E9+Assingment!E9+'Final Exam '!E9</f>
        <v>93.6</v>
      </c>
      <c r="F9" s="11">
        <f>'After Mid-term'!F9+'Exam 3'!F9+'Exam 4'!F9+Assingment!F9+'Final Exam '!F9</f>
        <v>76.7</v>
      </c>
      <c r="G9" s="11">
        <f>'After Mid-term'!G9+'Exam 3'!G9+'Exam 4'!G9+Assingment!G9+'Final Exam '!G9</f>
        <v>62.4</v>
      </c>
      <c r="H9" s="11">
        <f>'After Mid-term'!H9+'Exam 3'!H9+'Exam 4'!H9+Assingment!H9+'Final Exam '!H9</f>
        <v>66.5</v>
      </c>
      <c r="I9" s="14">
        <f>SUM(D9:H9)</f>
        <v>373.29999999999995</v>
      </c>
      <c r="J9" s="45">
        <f>AVERAGE(D9:H9)</f>
        <v>74.66</v>
      </c>
    </row>
    <row r="10" spans="1:10" ht="15.75" x14ac:dyDescent="0.25">
      <c r="A10" s="4">
        <v>3</v>
      </c>
      <c r="B10" s="7" t="s">
        <v>15</v>
      </c>
      <c r="C10" s="8" t="s">
        <v>45</v>
      </c>
      <c r="D10" s="11">
        <f>'After Mid-term'!D10+'Exam 3'!D10+'Exam 4'!D10+Assingment!D10+'Final Exam '!D10</f>
        <v>91.8</v>
      </c>
      <c r="E10" s="11">
        <f>'After Mid-term'!E10+'Exam 3'!E10+'Exam 4'!E10+Assingment!E10+'Final Exam '!E10</f>
        <v>90.8</v>
      </c>
      <c r="F10" s="11">
        <f>'After Mid-term'!F10+'Exam 3'!F10+'Exam 4'!F10+Assingment!F10+'Final Exam '!F10</f>
        <v>75.300000000000011</v>
      </c>
      <c r="G10" s="11">
        <f>'After Mid-term'!G10+'Exam 3'!G10+'Exam 4'!G10+Assingment!G10+'Final Exam '!G10</f>
        <v>93.4</v>
      </c>
      <c r="H10" s="11">
        <f>'After Mid-term'!H10+'Exam 3'!H10+'Exam 4'!H10+Assingment!H10+'Final Exam '!H10</f>
        <v>85</v>
      </c>
      <c r="I10" s="14">
        <f>SUM(D10:H10)</f>
        <v>436.29999999999995</v>
      </c>
      <c r="J10" s="45">
        <f>AVERAGE(D10:H10)</f>
        <v>87.259999999999991</v>
      </c>
    </row>
    <row r="11" spans="1:10" ht="15.75" x14ac:dyDescent="0.25">
      <c r="A11" s="4">
        <v>4</v>
      </c>
      <c r="B11" s="48" t="s">
        <v>18</v>
      </c>
      <c r="C11" s="8" t="s">
        <v>45</v>
      </c>
      <c r="D11" s="11">
        <f>'After Mid-term'!D11+'Exam 3'!D11+'Exam 4'!D11+Assingment!D11+'Final Exam '!D11</f>
        <v>51.800000000000004</v>
      </c>
      <c r="E11" s="11">
        <f>'After Mid-term'!E11+'Exam 3'!E11+'Exam 4'!E11+Assingment!E11+'Final Exam '!E11</f>
        <v>48.8</v>
      </c>
      <c r="F11" s="11">
        <f>'After Mid-term'!F11+'Exam 3'!F11+'Exam 4'!F11+Assingment!F11+'Final Exam '!F11</f>
        <v>30.4</v>
      </c>
      <c r="G11" s="11">
        <f>'After Mid-term'!G11+'Exam 3'!G11+'Exam 4'!G11+Assingment!G11+'Final Exam '!G11</f>
        <v>56.6</v>
      </c>
      <c r="H11" s="11">
        <f>'After Mid-term'!H11+'Exam 3'!H11+'Exam 4'!H11+Assingment!H11+'Final Exam '!H11</f>
        <v>57</v>
      </c>
      <c r="I11" s="14">
        <f>SUM(D11:H11)</f>
        <v>244.6</v>
      </c>
      <c r="J11" s="45">
        <f>AVERAGE(D11:H11)</f>
        <v>48.92</v>
      </c>
    </row>
    <row r="12" spans="1:10" ht="15.75" x14ac:dyDescent="0.25">
      <c r="A12" s="4">
        <v>5</v>
      </c>
      <c r="B12" s="18" t="s">
        <v>51</v>
      </c>
      <c r="C12" s="28" t="s">
        <v>45</v>
      </c>
      <c r="D12" s="11">
        <f>'After Mid-term'!D12+'Exam 3'!D12+'Exam 4'!D12+Assingment!D12+'Final Exam '!D12</f>
        <v>100</v>
      </c>
      <c r="E12" s="11">
        <f>'After Mid-term'!E12+'Exam 3'!E12+'Exam 4'!E12+Assingment!E12+'Final Exam '!E12</f>
        <v>96.5</v>
      </c>
      <c r="F12" s="11">
        <f>'After Mid-term'!F12+'Exam 3'!F12+'Exam 4'!F12+Assingment!F12+'Final Exam '!F12</f>
        <v>88.899999999999991</v>
      </c>
      <c r="G12" s="11">
        <f>'After Mid-term'!G12+'Exam 3'!G12+'Exam 4'!G12+Assingment!G12+'Final Exam '!G12</f>
        <v>100</v>
      </c>
      <c r="H12" s="11">
        <f>'After Mid-term'!H12+'Exam 3'!H12+'Exam 4'!H12+Assingment!H12+'Final Exam '!H12</f>
        <v>99.5</v>
      </c>
      <c r="I12" s="14">
        <f>SUM(D12:H12)</f>
        <v>484.9</v>
      </c>
      <c r="J12" s="45">
        <f>AVERAGE(D12:H12)</f>
        <v>96.97999999999999</v>
      </c>
    </row>
    <row r="13" spans="1:10" ht="15.75" x14ac:dyDescent="0.25">
      <c r="A13" s="4">
        <v>6</v>
      </c>
      <c r="B13" s="7" t="s">
        <v>98</v>
      </c>
      <c r="C13" s="8" t="s">
        <v>45</v>
      </c>
      <c r="D13" s="11">
        <f>'After Mid-term'!D13+'Exam 3'!D13+'Exam 4'!D13+Assingment!D13+'Final Exam '!D13</f>
        <v>78.3</v>
      </c>
      <c r="E13" s="11">
        <f>'After Mid-term'!E13+'Exam 3'!E13+'Exam 4'!E13+Assingment!E13+'Final Exam '!E13</f>
        <v>76.5</v>
      </c>
      <c r="F13" s="11">
        <f>'After Mid-term'!F13+'Exam 3'!F13+'Exam 4'!F13+Assingment!F13+'Final Exam '!F13</f>
        <v>78.3</v>
      </c>
      <c r="G13" s="11">
        <f>'After Mid-term'!G13+'Exam 3'!G13+'Exam 4'!G13+Assingment!G13+'Final Exam '!G13</f>
        <v>75.099999999999994</v>
      </c>
      <c r="H13" s="11">
        <f>'After Mid-term'!H13+'Exam 3'!H13+'Exam 4'!H13+Assingment!H13+'Final Exam '!H13</f>
        <v>79.8</v>
      </c>
      <c r="I13" s="14">
        <f>SUM(D13:H13)</f>
        <v>388.00000000000006</v>
      </c>
      <c r="J13" s="45">
        <f>AVERAGE(D13:H13)</f>
        <v>77.600000000000009</v>
      </c>
    </row>
    <row r="14" spans="1:10" ht="15.75" x14ac:dyDescent="0.25">
      <c r="A14" s="4">
        <v>7</v>
      </c>
      <c r="B14" s="18" t="s">
        <v>20</v>
      </c>
      <c r="C14" s="28" t="s">
        <v>45</v>
      </c>
      <c r="D14" s="11">
        <f>'After Mid-term'!D14+'Exam 3'!D14+'Exam 4'!D14+Assingment!D14+'Final Exam '!D14</f>
        <v>84.7</v>
      </c>
      <c r="E14" s="11">
        <f>'After Mid-term'!E14+'Exam 3'!E14+'Exam 4'!E14+Assingment!E14+'Final Exam '!E14</f>
        <v>95.7</v>
      </c>
      <c r="F14" s="11">
        <f>'After Mid-term'!F14+'Exam 3'!F14+'Exam 4'!F14+Assingment!F14+'Final Exam '!F14</f>
        <v>65.400000000000006</v>
      </c>
      <c r="G14" s="11">
        <f>'After Mid-term'!G14+'Exam 3'!G14+'Exam 4'!G14+Assingment!G14+'Final Exam '!G14</f>
        <v>83.5</v>
      </c>
      <c r="H14" s="11">
        <f>'After Mid-term'!H14+'Exam 3'!H14+'Exam 4'!H14+Assingment!H14+'Final Exam '!H14</f>
        <v>89.85</v>
      </c>
      <c r="I14" s="14">
        <f>SUM(D14:H14)</f>
        <v>419.15</v>
      </c>
      <c r="J14" s="45">
        <f>AVERAGE(D14:H14)</f>
        <v>83.83</v>
      </c>
    </row>
    <row r="15" spans="1:10" ht="15.75" x14ac:dyDescent="0.25">
      <c r="A15" s="4">
        <v>8</v>
      </c>
      <c r="B15" s="18" t="s">
        <v>52</v>
      </c>
      <c r="C15" s="28" t="s">
        <v>45</v>
      </c>
      <c r="D15" s="11">
        <f>'After Mid-term'!D15+'Exam 3'!D15+'Exam 4'!D15+Assingment!D15+'Final Exam '!D15</f>
        <v>89.3</v>
      </c>
      <c r="E15" s="11">
        <f>'After Mid-term'!E15+'Exam 3'!E15+'Exam 4'!E15+Assingment!E15+'Final Exam '!E15</f>
        <v>88.5</v>
      </c>
      <c r="F15" s="11">
        <f>'After Mid-term'!F15+'Exam 3'!F15+'Exam 4'!F15+Assingment!F15+'Final Exam '!F15</f>
        <v>74.5</v>
      </c>
      <c r="G15" s="11">
        <f>'After Mid-term'!G15+'Exam 3'!G15+'Exam 4'!G15+Assingment!G15+'Final Exam '!G15</f>
        <v>87.5</v>
      </c>
      <c r="H15" s="11">
        <f>'After Mid-term'!H15+'Exam 3'!H15+'Exam 4'!H15+Assingment!H15+'Final Exam '!H15</f>
        <v>87.5</v>
      </c>
      <c r="I15" s="14">
        <f>SUM(D15:H15)</f>
        <v>427.3</v>
      </c>
      <c r="J15" s="45">
        <f>AVERAGE(D15:H15)</f>
        <v>85.460000000000008</v>
      </c>
    </row>
    <row r="16" spans="1:10" ht="15.75" x14ac:dyDescent="0.25">
      <c r="A16" s="4">
        <v>9</v>
      </c>
      <c r="B16" s="7" t="s">
        <v>21</v>
      </c>
      <c r="C16" s="8" t="s">
        <v>45</v>
      </c>
      <c r="D16" s="11">
        <f>'After Mid-term'!D16+'Exam 3'!D16+'Exam 4'!D16+Assingment!D16+'Final Exam '!D16</f>
        <v>90</v>
      </c>
      <c r="E16" s="11">
        <f>'After Mid-term'!E16+'Exam 3'!E16+'Exam 4'!E16+Assingment!E16+'Final Exam '!E16</f>
        <v>91.7</v>
      </c>
      <c r="F16" s="11">
        <f>'After Mid-term'!F16+'Exam 3'!F16+'Exam 4'!F16+Assingment!F16+'Final Exam '!F16</f>
        <v>84.5</v>
      </c>
      <c r="G16" s="11">
        <f>'After Mid-term'!G16+'Exam 3'!G16+'Exam 4'!G16+Assingment!G16+'Final Exam '!G16</f>
        <v>88.3</v>
      </c>
      <c r="H16" s="11">
        <f>'After Mid-term'!H16+'Exam 3'!H16+'Exam 4'!H16+Assingment!H16+'Final Exam '!H16</f>
        <v>85.2</v>
      </c>
      <c r="I16" s="14">
        <f>SUM(D16:H16)</f>
        <v>439.7</v>
      </c>
      <c r="J16" s="45">
        <f>AVERAGE(D16:H16)</f>
        <v>87.94</v>
      </c>
    </row>
    <row r="17" spans="1:10" ht="15.75" x14ac:dyDescent="0.25">
      <c r="A17" s="4">
        <v>10</v>
      </c>
      <c r="B17" s="7" t="s">
        <v>55</v>
      </c>
      <c r="C17" s="8" t="s">
        <v>45</v>
      </c>
      <c r="D17" s="11">
        <f>'After Mid-term'!D17+'Exam 3'!D17+'Exam 4'!D17+Assingment!D17+'Final Exam '!D17</f>
        <v>99.2</v>
      </c>
      <c r="E17" s="11">
        <f>'After Mid-term'!E17+'Exam 3'!E17+'Exam 4'!E17+Assingment!E17+'Final Exam '!E17</f>
        <v>85.3</v>
      </c>
      <c r="F17" s="11">
        <f>'After Mid-term'!F17+'Exam 3'!F17+'Exam 4'!F17+Assingment!F17+'Final Exam '!F17</f>
        <v>81.599999999999994</v>
      </c>
      <c r="G17" s="11">
        <f>'After Mid-term'!G17+'Exam 3'!G17+'Exam 4'!G17+Assingment!G17+'Final Exam '!G17</f>
        <v>97</v>
      </c>
      <c r="H17" s="11">
        <f>'After Mid-term'!H17+'Exam 3'!H17+'Exam 4'!H17+Assingment!H17+'Final Exam '!H17</f>
        <v>88.5</v>
      </c>
      <c r="I17" s="14">
        <f>SUM(D17:H17)</f>
        <v>451.6</v>
      </c>
      <c r="J17" s="45">
        <f>AVERAGE(D17:H17)</f>
        <v>90.320000000000007</v>
      </c>
    </row>
    <row r="18" spans="1:10" ht="15.75" x14ac:dyDescent="0.25">
      <c r="A18" s="4">
        <v>11</v>
      </c>
      <c r="B18" s="18" t="s">
        <v>22</v>
      </c>
      <c r="C18" s="28" t="s">
        <v>45</v>
      </c>
      <c r="D18" s="11">
        <f>'After Mid-term'!D18+'Exam 3'!D18+'Exam 4'!D18+Assingment!D18+'Final Exam '!D18</f>
        <v>99</v>
      </c>
      <c r="E18" s="11">
        <f>'After Mid-term'!E18+'Exam 3'!E18+'Exam 4'!E18+Assingment!E18+'Final Exam '!E18</f>
        <v>98.4</v>
      </c>
      <c r="F18" s="11">
        <f>'After Mid-term'!F18+'Exam 3'!F18+'Exam 4'!F18+Assingment!F18+'Final Exam '!F18</f>
        <v>88.5</v>
      </c>
      <c r="G18" s="11">
        <f>'After Mid-term'!G18+'Exam 3'!G18+'Exam 4'!G18+Assingment!G18+'Final Exam '!G18</f>
        <v>98.2</v>
      </c>
      <c r="H18" s="11">
        <f>'After Mid-term'!H18+'Exam 3'!H18+'Exam 4'!H18+Assingment!H18+'Final Exam '!H18</f>
        <v>95.5</v>
      </c>
      <c r="I18" s="14">
        <f>SUM(D18:H18)</f>
        <v>479.59999999999997</v>
      </c>
      <c r="J18" s="45">
        <f>AVERAGE(D18:H18)</f>
        <v>95.919999999999987</v>
      </c>
    </row>
    <row r="19" spans="1:10" ht="15.75" x14ac:dyDescent="0.25">
      <c r="A19" s="4">
        <v>12</v>
      </c>
      <c r="B19" s="17" t="s">
        <v>58</v>
      </c>
      <c r="C19" s="9" t="s">
        <v>45</v>
      </c>
      <c r="D19" s="11">
        <f>'After Mid-term'!D19+'Exam 3'!D19+'Exam 4'!D19+Assingment!D19+'Final Exam '!D19</f>
        <v>100</v>
      </c>
      <c r="E19" s="11">
        <f>'After Mid-term'!E19+'Exam 3'!E19+'Exam 4'!E19+Assingment!E19+'Final Exam '!E19</f>
        <v>96.5</v>
      </c>
      <c r="F19" s="11">
        <f>'After Mid-term'!F19+'Exam 3'!F19+'Exam 4'!F19+Assingment!F19+'Final Exam '!F19</f>
        <v>86.2</v>
      </c>
      <c r="G19" s="11">
        <f>'After Mid-term'!G19+'Exam 3'!G19+'Exam 4'!G19+Assingment!G19+'Final Exam '!G19</f>
        <v>98.3</v>
      </c>
      <c r="H19" s="11">
        <f>'After Mid-term'!H19+'Exam 3'!H19+'Exam 4'!H19+Assingment!H19+'Final Exam '!H19</f>
        <v>94</v>
      </c>
      <c r="I19" s="14">
        <f>SUM(D19:H19)</f>
        <v>475</v>
      </c>
      <c r="J19" s="45">
        <f>AVERAGE(D19:H19)</f>
        <v>95</v>
      </c>
    </row>
    <row r="20" spans="1:10" ht="15.75" x14ac:dyDescent="0.25">
      <c r="A20" s="4">
        <v>13</v>
      </c>
      <c r="B20" s="18" t="s">
        <v>59</v>
      </c>
      <c r="C20" s="28" t="s">
        <v>45</v>
      </c>
      <c r="D20" s="11">
        <f>'After Mid-term'!D20+'Exam 3'!D20+'Exam 4'!D20+Assingment!D20+'Final Exam '!D20</f>
        <v>82.3</v>
      </c>
      <c r="E20" s="11">
        <f>'After Mid-term'!E20+'Exam 3'!E20+'Exam 4'!E20+Assingment!E20+'Final Exam '!E20</f>
        <v>92.1</v>
      </c>
      <c r="F20" s="11">
        <f>'After Mid-term'!F20+'Exam 3'!F20+'Exam 4'!F20+Assingment!F20+'Final Exam '!F20</f>
        <v>71.3</v>
      </c>
      <c r="G20" s="11">
        <f>'After Mid-term'!G20+'Exam 3'!G20+'Exam 4'!G20+Assingment!G20+'Final Exam '!G20</f>
        <v>80.7</v>
      </c>
      <c r="H20" s="11">
        <f>'After Mid-term'!H20+'Exam 3'!H20+'Exam 4'!H20+Assingment!H20+'Final Exam '!H20</f>
        <v>78</v>
      </c>
      <c r="I20" s="14">
        <f>SUM(D20:H20)</f>
        <v>404.4</v>
      </c>
      <c r="J20" s="45">
        <f>AVERAGE(D20:H20)</f>
        <v>80.88</v>
      </c>
    </row>
    <row r="21" spans="1:10" ht="15.75" x14ac:dyDescent="0.25">
      <c r="A21" s="4">
        <v>14</v>
      </c>
      <c r="B21" s="7" t="s">
        <v>24</v>
      </c>
      <c r="C21" s="8" t="s">
        <v>45</v>
      </c>
      <c r="D21" s="11">
        <f>'After Mid-term'!D21+'Exam 3'!D21+'Exam 4'!D21+Assingment!D21+'Final Exam '!D21</f>
        <v>92.5</v>
      </c>
      <c r="E21" s="11">
        <f>'After Mid-term'!E21+'Exam 3'!E21+'Exam 4'!E21+Assingment!E21+'Final Exam '!E21</f>
        <v>95.1</v>
      </c>
      <c r="F21" s="11">
        <f>'After Mid-term'!F21+'Exam 3'!F21+'Exam 4'!F21+Assingment!F21+'Final Exam '!F21</f>
        <v>86</v>
      </c>
      <c r="G21" s="11">
        <f>'After Mid-term'!G21+'Exam 3'!G21+'Exam 4'!G21+Assingment!G21+'Final Exam '!G21</f>
        <v>92.5</v>
      </c>
      <c r="H21" s="11">
        <f>'After Mid-term'!H21+'Exam 3'!H21+'Exam 4'!H21+Assingment!H21+'Final Exam '!H21</f>
        <v>90.5</v>
      </c>
      <c r="I21" s="14">
        <f>SUM(D21:H21)</f>
        <v>456.6</v>
      </c>
      <c r="J21" s="45">
        <f>AVERAGE(D21:H21)</f>
        <v>91.320000000000007</v>
      </c>
    </row>
    <row r="22" spans="1:10" ht="15.75" x14ac:dyDescent="0.25">
      <c r="A22" s="4">
        <v>15</v>
      </c>
      <c r="B22" s="7" t="s">
        <v>25</v>
      </c>
      <c r="C22" s="9" t="s">
        <v>45</v>
      </c>
      <c r="D22" s="11">
        <f>'After Mid-term'!D22+'Exam 3'!D22+'Exam 4'!D22+Assingment!D22+'Final Exam '!D22</f>
        <v>91.699999999999989</v>
      </c>
      <c r="E22" s="11">
        <f>'After Mid-term'!E22+'Exam 3'!E22+'Exam 4'!E22+Assingment!E22+'Final Exam '!E22</f>
        <v>91.199999999999989</v>
      </c>
      <c r="F22" s="11">
        <f>'After Mid-term'!F22+'Exam 3'!F22+'Exam 4'!F22+Assingment!F22+'Final Exam '!F22</f>
        <v>79</v>
      </c>
      <c r="G22" s="11">
        <f>'After Mid-term'!G22+'Exam 3'!G22+'Exam 4'!G22+Assingment!G22+'Final Exam '!G22</f>
        <v>84.4</v>
      </c>
      <c r="H22" s="11">
        <f>'After Mid-term'!H22+'Exam 3'!H22+'Exam 4'!H22+Assingment!H22+'Final Exam '!H22</f>
        <v>93.5</v>
      </c>
      <c r="I22" s="14">
        <f>SUM(D22:H22)</f>
        <v>439.79999999999995</v>
      </c>
      <c r="J22" s="45">
        <f>AVERAGE(D22:H22)</f>
        <v>87.96</v>
      </c>
    </row>
    <row r="23" spans="1:10" ht="15.75" x14ac:dyDescent="0.25">
      <c r="A23" s="4">
        <v>16</v>
      </c>
      <c r="B23" s="7" t="s">
        <v>26</v>
      </c>
      <c r="C23" s="9" t="s">
        <v>45</v>
      </c>
      <c r="D23" s="11">
        <f>'After Mid-term'!D23+'Exam 3'!D23+'Exam 4'!D23+Assingment!D23+'Final Exam '!D23</f>
        <v>96.5</v>
      </c>
      <c r="E23" s="11">
        <f>'After Mid-term'!E23+'Exam 3'!E23+'Exam 4'!E23+Assingment!E23+'Final Exam '!E23</f>
        <v>85.2</v>
      </c>
      <c r="F23" s="11">
        <f>'After Mid-term'!F23+'Exam 3'!F23+'Exam 4'!F23+Assingment!F23+'Final Exam '!F23</f>
        <v>83.1</v>
      </c>
      <c r="G23" s="11">
        <f>'After Mid-term'!G23+'Exam 3'!G23+'Exam 4'!G23+Assingment!G23+'Final Exam '!G23</f>
        <v>96.5</v>
      </c>
      <c r="H23" s="11">
        <f>'After Mid-term'!H23+'Exam 3'!H23+'Exam 4'!H23+Assingment!H23+'Final Exam '!H23</f>
        <v>93</v>
      </c>
      <c r="I23" s="14">
        <f>SUM(D23:H23)</f>
        <v>454.29999999999995</v>
      </c>
      <c r="J23" s="45">
        <f>AVERAGE(D23:H23)</f>
        <v>90.859999999999985</v>
      </c>
    </row>
    <row r="24" spans="1:10" ht="15.75" x14ac:dyDescent="0.25">
      <c r="A24" s="4">
        <v>17</v>
      </c>
      <c r="B24" s="7" t="s">
        <v>92</v>
      </c>
      <c r="C24" s="9" t="s">
        <v>45</v>
      </c>
      <c r="D24" s="11">
        <f>'After Mid-term'!D24+'Exam 3'!D24+'Exam 4'!D24+Assingment!D24+'Final Exam '!D24</f>
        <v>73.3</v>
      </c>
      <c r="E24" s="11">
        <f>'After Mid-term'!E24+'Exam 3'!E24+'Exam 4'!E24+Assingment!E24+'Final Exam '!E24</f>
        <v>79</v>
      </c>
      <c r="F24" s="11">
        <f>'After Mid-term'!F24+'Exam 3'!F24+'Exam 4'!F24+Assingment!F24+'Final Exam '!F24</f>
        <v>76.400000000000006</v>
      </c>
      <c r="G24" s="11">
        <f>'After Mid-term'!G24+'Exam 3'!G24+'Exam 4'!G24+Assingment!G24+'Final Exam '!G24</f>
        <v>73.3</v>
      </c>
      <c r="H24" s="11">
        <f>'After Mid-term'!H24+'Exam 3'!H24+'Exam 4'!H24+Assingment!H24+'Final Exam '!H24</f>
        <v>67.5</v>
      </c>
      <c r="I24" s="14">
        <f>SUM(D24:H24)</f>
        <v>369.5</v>
      </c>
      <c r="J24" s="45">
        <f>AVERAGE(D24:H24)</f>
        <v>73.900000000000006</v>
      </c>
    </row>
    <row r="25" spans="1:10" ht="15.75" x14ac:dyDescent="0.25">
      <c r="A25" s="4">
        <v>18</v>
      </c>
      <c r="B25" s="17" t="s">
        <v>27</v>
      </c>
      <c r="C25" s="9" t="s">
        <v>45</v>
      </c>
      <c r="D25" s="11">
        <f>'After Mid-term'!D25+'Exam 3'!D25+'Exam 4'!D25+Assingment!D25+'Final Exam '!D25</f>
        <v>91</v>
      </c>
      <c r="E25" s="11">
        <f>'After Mid-term'!E25+'Exam 3'!E25+'Exam 4'!E25+Assingment!E25+'Final Exam '!E25</f>
        <v>85.899999999999991</v>
      </c>
      <c r="F25" s="11">
        <f>'After Mid-term'!F25+'Exam 3'!F25+'Exam 4'!F25+Assingment!F25+'Final Exam '!F25</f>
        <v>89.199999999999989</v>
      </c>
      <c r="G25" s="11">
        <f>'After Mid-term'!G25+'Exam 3'!G25+'Exam 4'!G25+Assingment!G25+'Final Exam '!G25</f>
        <v>87.9</v>
      </c>
      <c r="H25" s="11">
        <f>'After Mid-term'!H25+'Exam 3'!H25+'Exam 4'!H25+Assingment!H25+'Final Exam '!H25</f>
        <v>85.3</v>
      </c>
      <c r="I25" s="14">
        <f>SUM(D25:H25)</f>
        <v>439.3</v>
      </c>
      <c r="J25" s="45">
        <f>AVERAGE(D25:H25)</f>
        <v>87.86</v>
      </c>
    </row>
    <row r="26" spans="1:10" ht="15.75" x14ac:dyDescent="0.25">
      <c r="A26" s="4">
        <v>19</v>
      </c>
      <c r="B26" s="48" t="s">
        <v>27</v>
      </c>
      <c r="C26" s="8" t="s">
        <v>45</v>
      </c>
      <c r="D26" s="11">
        <f>'After Mid-term'!D26+'Exam 3'!D26+'Exam 4'!D26+Assingment!D26+'Final Exam '!D26</f>
        <v>8</v>
      </c>
      <c r="E26" s="11">
        <f>'After Mid-term'!E26+'Exam 3'!E26+'Exam 4'!E26+Assingment!E26+'Final Exam '!E26</f>
        <v>51.8</v>
      </c>
      <c r="F26" s="11">
        <f>'After Mid-term'!F26+'Exam 3'!F26+'Exam 4'!F26+Assingment!F26+'Final Exam '!F26</f>
        <v>7.8000000000000007</v>
      </c>
      <c r="G26" s="11">
        <f>'After Mid-term'!G26+'Exam 3'!G26+'Exam 4'!G26+Assingment!G26+'Final Exam '!G26</f>
        <v>45.5</v>
      </c>
      <c r="H26" s="11">
        <f>'After Mid-term'!H26+'Exam 3'!H26+'Exam 4'!H26+Assingment!H26+'Final Exam '!H26</f>
        <v>10</v>
      </c>
      <c r="I26" s="14">
        <f>SUM(D26:H26)</f>
        <v>123.1</v>
      </c>
      <c r="J26" s="45">
        <f>AVERAGE(D26:H26)</f>
        <v>24.619999999999997</v>
      </c>
    </row>
    <row r="27" spans="1:10" ht="15.75" x14ac:dyDescent="0.25">
      <c r="A27" s="4">
        <v>20</v>
      </c>
      <c r="B27" s="7" t="s">
        <v>62</v>
      </c>
      <c r="C27" s="8" t="s">
        <v>45</v>
      </c>
      <c r="D27" s="11">
        <f>'After Mid-term'!D27+'Exam 3'!D27+'Exam 4'!D27+Assingment!D27+'Final Exam '!D27</f>
        <v>82.1</v>
      </c>
      <c r="E27" s="11">
        <f>'After Mid-term'!E27+'Exam 3'!E27+'Exam 4'!E27+Assingment!E27+'Final Exam '!E27</f>
        <v>87.6</v>
      </c>
      <c r="F27" s="11">
        <f>'After Mid-term'!F27+'Exam 3'!F27+'Exam 4'!F27+Assingment!F27+'Final Exam '!F27</f>
        <v>82.6</v>
      </c>
      <c r="G27" s="11">
        <f>'After Mid-term'!G27+'Exam 3'!G27+'Exam 4'!G27+Assingment!G27+'Final Exam '!G27</f>
        <v>71.5</v>
      </c>
      <c r="H27" s="11">
        <f>'After Mid-term'!H27+'Exam 3'!H27+'Exam 4'!H27+Assingment!H27+'Final Exam '!H27</f>
        <v>66.5</v>
      </c>
      <c r="I27" s="14">
        <f>SUM(D27:H27)</f>
        <v>390.29999999999995</v>
      </c>
      <c r="J27" s="45">
        <f>AVERAGE(D27:H27)</f>
        <v>78.059999999999988</v>
      </c>
    </row>
    <row r="28" spans="1:10" ht="15.75" x14ac:dyDescent="0.25">
      <c r="A28" s="4">
        <v>21</v>
      </c>
      <c r="B28" s="7" t="s">
        <v>63</v>
      </c>
      <c r="C28" s="8" t="s">
        <v>45</v>
      </c>
      <c r="D28" s="11">
        <f>'After Mid-term'!D28+'Exam 3'!D28+'Exam 4'!D28+Assingment!D28+'Final Exam '!D28</f>
        <v>84.300000000000011</v>
      </c>
      <c r="E28" s="11">
        <f>'After Mid-term'!E28+'Exam 3'!E28+'Exam 4'!E28+Assingment!E28+'Final Exam '!E28</f>
        <v>89.800000000000011</v>
      </c>
      <c r="F28" s="11">
        <f>'After Mid-term'!F28+'Exam 3'!F28+'Exam 4'!F28+Assingment!F28+'Final Exam '!F28</f>
        <v>71.099999999999994</v>
      </c>
      <c r="G28" s="11">
        <f>'After Mid-term'!G28+'Exam 3'!G28+'Exam 4'!G28+Assingment!G28+'Final Exam '!G28</f>
        <v>91.5</v>
      </c>
      <c r="H28" s="11">
        <f>'After Mid-term'!H28+'Exam 3'!H28+'Exam 4'!H28+Assingment!H28+'Final Exam '!H28</f>
        <v>79.900000000000006</v>
      </c>
      <c r="I28" s="14">
        <f>SUM(D28:H28)</f>
        <v>416.6</v>
      </c>
      <c r="J28" s="45">
        <f>AVERAGE(D28:H28)</f>
        <v>83.320000000000007</v>
      </c>
    </row>
    <row r="29" spans="1:10" s="23" customFormat="1" ht="15.75" x14ac:dyDescent="0.25">
      <c r="A29" s="4">
        <v>22</v>
      </c>
      <c r="B29" s="17" t="s">
        <v>64</v>
      </c>
      <c r="C29" s="9" t="s">
        <v>45</v>
      </c>
      <c r="D29" s="11">
        <f>'After Mid-term'!D29+'Exam 3'!D29+'Exam 4'!D29+Assingment!D29+'Final Exam '!D29</f>
        <v>94.9</v>
      </c>
      <c r="E29" s="11">
        <f>'After Mid-term'!E29+'Exam 3'!E29+'Exam 4'!E29+Assingment!E29+'Final Exam '!E29</f>
        <v>84.7</v>
      </c>
      <c r="F29" s="11">
        <f>'After Mid-term'!F29+'Exam 3'!F29+'Exam 4'!F29+Assingment!F29+'Final Exam '!F29</f>
        <v>66.400000000000006</v>
      </c>
      <c r="G29" s="11">
        <f>'After Mid-term'!G29+'Exam 3'!G29+'Exam 4'!G29+Assingment!G29+'Final Exam '!G29</f>
        <v>91.3</v>
      </c>
      <c r="H29" s="11">
        <f>'After Mid-term'!H29+'Exam 3'!H29+'Exam 4'!H29+Assingment!H29+'Final Exam '!H29</f>
        <v>87</v>
      </c>
      <c r="I29" s="14">
        <f>SUM(D29:H29)</f>
        <v>424.3</v>
      </c>
      <c r="J29" s="45">
        <f>AVERAGE(D29:H29)</f>
        <v>84.86</v>
      </c>
    </row>
    <row r="30" spans="1:10" s="23" customFormat="1" ht="15.75" x14ac:dyDescent="0.25">
      <c r="A30" s="4">
        <v>23</v>
      </c>
      <c r="B30" s="7" t="s">
        <v>65</v>
      </c>
      <c r="C30" s="8" t="s">
        <v>45</v>
      </c>
      <c r="D30" s="11">
        <f>'After Mid-term'!D30+'Exam 3'!D30+'Exam 4'!D30+Assingment!D30+'Final Exam '!D30</f>
        <v>100</v>
      </c>
      <c r="E30" s="11">
        <f>'After Mid-term'!E30+'Exam 3'!E30+'Exam 4'!E30+Assingment!E30+'Final Exam '!E30</f>
        <v>95.5</v>
      </c>
      <c r="F30" s="11">
        <f>'After Mid-term'!F30+'Exam 3'!F30+'Exam 4'!F30+Assingment!F30+'Final Exam '!F30</f>
        <v>83.1</v>
      </c>
      <c r="G30" s="11">
        <f>'After Mid-term'!G30+'Exam 3'!G30+'Exam 4'!G30+Assingment!G30+'Final Exam '!G30</f>
        <v>96.1</v>
      </c>
      <c r="H30" s="11">
        <f>'After Mid-term'!H30+'Exam 3'!H30+'Exam 4'!H30+Assingment!H30+'Final Exam '!H30</f>
        <v>95</v>
      </c>
      <c r="I30" s="14">
        <f>SUM(D30:H30)</f>
        <v>469.70000000000005</v>
      </c>
      <c r="J30" s="45">
        <f>AVERAGE(D30:H30)</f>
        <v>93.940000000000012</v>
      </c>
    </row>
    <row r="31" spans="1:10" s="23" customFormat="1" ht="15.75" x14ac:dyDescent="0.25">
      <c r="A31" s="4">
        <v>24</v>
      </c>
      <c r="B31" s="17" t="s">
        <v>31</v>
      </c>
      <c r="C31" s="9" t="s">
        <v>45</v>
      </c>
      <c r="D31" s="11">
        <f>'After Mid-term'!D31+'Exam 3'!D31+'Exam 4'!D31+Assingment!D31+'Final Exam '!D31</f>
        <v>74.7</v>
      </c>
      <c r="E31" s="11">
        <f>'After Mid-term'!E31+'Exam 3'!E31+'Exam 4'!E31+Assingment!E31+'Final Exam '!E31</f>
        <v>93.8</v>
      </c>
      <c r="F31" s="11">
        <f>'After Mid-term'!F31+'Exam 3'!F31+'Exam 4'!F31+Assingment!F31+'Final Exam '!F31</f>
        <v>72.099999999999994</v>
      </c>
      <c r="G31" s="11">
        <f>'After Mid-term'!G31+'Exam 3'!G31+'Exam 4'!G31+Assingment!G31+'Final Exam '!G31</f>
        <v>76</v>
      </c>
      <c r="H31" s="11">
        <f>'After Mid-term'!H31+'Exam 3'!H31+'Exam 4'!H31+Assingment!H31+'Final Exam '!H31</f>
        <v>85.9</v>
      </c>
      <c r="I31" s="14">
        <f>SUM(D31:H31)</f>
        <v>402.5</v>
      </c>
      <c r="J31" s="45">
        <f>AVERAGE(D31:H31)</f>
        <v>80.5</v>
      </c>
    </row>
    <row r="32" spans="1:10" s="23" customFormat="1" ht="15.75" x14ac:dyDescent="0.25">
      <c r="A32" s="4">
        <v>25</v>
      </c>
      <c r="B32" s="7" t="s">
        <v>32</v>
      </c>
      <c r="C32" s="8" t="s">
        <v>45</v>
      </c>
      <c r="D32" s="11">
        <f>'After Mid-term'!D32+'Exam 3'!D32+'Exam 4'!D32+Assingment!D32+'Final Exam '!D32</f>
        <v>79.099999999999994</v>
      </c>
      <c r="E32" s="11">
        <f>'After Mid-term'!E32+'Exam 3'!E32+'Exam 4'!E32+Assingment!E32+'Final Exam '!E32</f>
        <v>91.6</v>
      </c>
      <c r="F32" s="11">
        <f>'After Mid-term'!F32+'Exam 3'!F32+'Exam 4'!F32+Assingment!F32+'Final Exam '!F32</f>
        <v>89.5</v>
      </c>
      <c r="G32" s="11">
        <f>'After Mid-term'!G32+'Exam 3'!G32+'Exam 4'!G32+Assingment!G32+'Final Exam '!G32</f>
        <v>93.4</v>
      </c>
      <c r="H32" s="11">
        <f>'After Mid-term'!H32+'Exam 3'!H32+'Exam 4'!H32+Assingment!H32+'Final Exam '!H32</f>
        <v>96.5</v>
      </c>
      <c r="I32" s="14">
        <f>SUM(D32:H32)</f>
        <v>450.1</v>
      </c>
      <c r="J32" s="45">
        <f>AVERAGE(D32:H32)</f>
        <v>90.02000000000001</v>
      </c>
    </row>
    <row r="33" spans="1:10" s="23" customFormat="1" ht="15.75" x14ac:dyDescent="0.25">
      <c r="A33" s="4">
        <v>26</v>
      </c>
      <c r="B33" s="18" t="s">
        <v>67</v>
      </c>
      <c r="C33" s="28" t="s">
        <v>45</v>
      </c>
      <c r="D33" s="11">
        <f>'After Mid-term'!D33+'Exam 3'!D33+'Exam 4'!D33+Assingment!D33+'Final Exam '!D33</f>
        <v>100</v>
      </c>
      <c r="E33" s="11">
        <f>'After Mid-term'!E33+'Exam 3'!E33+'Exam 4'!E33+Assingment!E33+'Final Exam '!E33</f>
        <v>92.300000000000011</v>
      </c>
      <c r="F33" s="11">
        <f>'After Mid-term'!F33+'Exam 3'!F33+'Exam 4'!F33+Assingment!F33+'Final Exam '!F33</f>
        <v>74.5</v>
      </c>
      <c r="G33" s="11">
        <f>'After Mid-term'!G33+'Exam 3'!G33+'Exam 4'!G33+Assingment!G33+'Final Exam '!G33</f>
        <v>94.3</v>
      </c>
      <c r="H33" s="11">
        <f>'After Mid-term'!H33+'Exam 3'!H33+'Exam 4'!H33+Assingment!H33+'Final Exam '!H33</f>
        <v>92</v>
      </c>
      <c r="I33" s="14">
        <f>SUM(D33:H33)</f>
        <v>453.1</v>
      </c>
      <c r="J33" s="45">
        <f>AVERAGE(D33:H33)</f>
        <v>90.62</v>
      </c>
    </row>
    <row r="34" spans="1:10" s="23" customFormat="1" ht="15.75" x14ac:dyDescent="0.25">
      <c r="A34" s="4">
        <v>27</v>
      </c>
      <c r="B34" s="18" t="s">
        <v>33</v>
      </c>
      <c r="C34" s="28" t="s">
        <v>45</v>
      </c>
      <c r="D34" s="11">
        <f>'After Mid-term'!D34+'Exam 3'!D34+'Exam 4'!D34+Assingment!D34+'Final Exam '!D34</f>
        <v>97.5</v>
      </c>
      <c r="E34" s="11">
        <f>'After Mid-term'!E34+'Exam 3'!E34+'Exam 4'!E34+Assingment!E34+'Final Exam '!E34</f>
        <v>94.8</v>
      </c>
      <c r="F34" s="11">
        <f>'After Mid-term'!F34+'Exam 3'!F34+'Exam 4'!F34+Assingment!F34+'Final Exam '!F34</f>
        <v>89.5</v>
      </c>
      <c r="G34" s="11">
        <f>'After Mid-term'!G34+'Exam 3'!G34+'Exam 4'!G34+Assingment!G34+'Final Exam '!G34</f>
        <v>97.5</v>
      </c>
      <c r="H34" s="11">
        <f>'After Mid-term'!H34+'Exam 3'!H34+'Exam 4'!H34+Assingment!H34+'Final Exam '!H34</f>
        <v>96.9</v>
      </c>
      <c r="I34" s="14">
        <f>SUM(D34:H34)</f>
        <v>476.20000000000005</v>
      </c>
      <c r="J34" s="45">
        <f>AVERAGE(D34:H34)</f>
        <v>95.240000000000009</v>
      </c>
    </row>
    <row r="35" spans="1:10" s="23" customFormat="1" ht="15.75" x14ac:dyDescent="0.25">
      <c r="A35" s="4">
        <v>28</v>
      </c>
      <c r="B35" s="48" t="s">
        <v>39</v>
      </c>
      <c r="C35" s="9" t="s">
        <v>45</v>
      </c>
      <c r="D35" s="11">
        <f>'After Mid-term'!D35+'Exam 3'!D35+'Exam 4'!D35+Assingment!D35+'Final Exam '!D35</f>
        <v>6.4</v>
      </c>
      <c r="E35" s="11">
        <f>'After Mid-term'!E35+'Exam 3'!E35+'Exam 4'!E35+Assingment!E35+'Final Exam '!E35</f>
        <v>14.7</v>
      </c>
      <c r="F35" s="11">
        <f>'After Mid-term'!F35+'Exam 3'!F35+'Exam 4'!F35+Assingment!F35+'Final Exam '!F35</f>
        <v>13.4</v>
      </c>
      <c r="G35" s="11">
        <f>'After Mid-term'!G35+'Exam 3'!G35+'Exam 4'!G35+Assingment!G35+'Final Exam '!G35</f>
        <v>11</v>
      </c>
      <c r="H35" s="11">
        <f>'After Mid-term'!H35+'Exam 3'!H35+'Exam 4'!H35+Assingment!H35+'Final Exam '!H35</f>
        <v>13</v>
      </c>
      <c r="I35" s="14">
        <f>SUM(D35:H35)</f>
        <v>58.5</v>
      </c>
      <c r="J35" s="45">
        <f>AVERAGE(D35:H35)</f>
        <v>11.7</v>
      </c>
    </row>
    <row r="36" spans="1:10" s="23" customFormat="1" ht="15.75" x14ac:dyDescent="0.25">
      <c r="A36" s="4">
        <v>29</v>
      </c>
      <c r="B36" s="7" t="s">
        <v>106</v>
      </c>
      <c r="C36" s="8" t="s">
        <v>45</v>
      </c>
      <c r="D36" s="11">
        <f>'After Mid-term'!D36+'Exam 3'!D36+'Exam 4'!D36+Assingment!D36+'Final Exam '!D36</f>
        <v>79</v>
      </c>
      <c r="E36" s="11">
        <f>'After Mid-term'!E36+'Exam 3'!E36+'Exam 4'!E36+Assingment!E36+'Final Exam '!E36</f>
        <v>78.8</v>
      </c>
      <c r="F36" s="11">
        <f>'After Mid-term'!F36+'Exam 3'!F36+'Exam 4'!F36+Assingment!F36+'Final Exam '!F36</f>
        <v>77.3</v>
      </c>
      <c r="G36" s="11">
        <f>'After Mid-term'!G36+'Exam 3'!G36+'Exam 4'!G36+Assingment!G36+'Final Exam '!G36</f>
        <v>75.900000000000006</v>
      </c>
      <c r="H36" s="11">
        <f>'After Mid-term'!H36+'Exam 3'!H36+'Exam 4'!H36+Assingment!H36+'Final Exam '!H36</f>
        <v>72.400000000000006</v>
      </c>
      <c r="I36" s="14">
        <f>SUM(D36:H36)</f>
        <v>383.4</v>
      </c>
      <c r="J36" s="45">
        <f>AVERAGE(D36:H36)</f>
        <v>76.679999999999993</v>
      </c>
    </row>
    <row r="37" spans="1:10" s="23" customFormat="1" ht="15.75" x14ac:dyDescent="0.25">
      <c r="A37" s="4">
        <v>30</v>
      </c>
      <c r="B37" s="18" t="s">
        <v>40</v>
      </c>
      <c r="C37" s="28" t="s">
        <v>45</v>
      </c>
      <c r="D37" s="11">
        <f>'After Mid-term'!D37+'Exam 3'!D37+'Exam 4'!D37+Assingment!D37+'Final Exam '!D37</f>
        <v>99.7</v>
      </c>
      <c r="E37" s="11">
        <f>'After Mid-term'!E37+'Exam 3'!E37+'Exam 4'!E37+Assingment!E37+'Final Exam '!E37</f>
        <v>92.699999999999989</v>
      </c>
      <c r="F37" s="11">
        <f>'After Mid-term'!F37+'Exam 3'!F37+'Exam 4'!F37+Assingment!F37+'Final Exam '!F37</f>
        <v>82.6</v>
      </c>
      <c r="G37" s="11">
        <f>'After Mid-term'!G37+'Exam 3'!G37+'Exam 4'!G37+Assingment!G37+'Final Exam '!G37</f>
        <v>96.4</v>
      </c>
      <c r="H37" s="11">
        <f>'After Mid-term'!H37+'Exam 3'!H37+'Exam 4'!H37+Assingment!H37+'Final Exam '!H37</f>
        <v>98.5</v>
      </c>
      <c r="I37" s="14">
        <f>SUM(D37:H37)</f>
        <v>469.9</v>
      </c>
      <c r="J37" s="45">
        <f>AVERAGE(D37:H37)</f>
        <v>93.97999999999999</v>
      </c>
    </row>
    <row r="38" spans="1:10" s="23" customFormat="1" ht="15.75" x14ac:dyDescent="0.25">
      <c r="A38" s="4">
        <v>31</v>
      </c>
      <c r="B38" s="7" t="s">
        <v>41</v>
      </c>
      <c r="C38" s="9" t="s">
        <v>45</v>
      </c>
      <c r="D38" s="11">
        <f>'After Mid-term'!D38+'Exam 3'!D38+'Exam 4'!D38+Assingment!D38+'Final Exam '!D38</f>
        <v>92.7</v>
      </c>
      <c r="E38" s="11">
        <f>'After Mid-term'!E38+'Exam 3'!E38+'Exam 4'!E38+Assingment!E38+'Final Exam '!E38</f>
        <v>86</v>
      </c>
      <c r="F38" s="11">
        <f>'After Mid-term'!F38+'Exam 3'!F38+'Exam 4'!F38+Assingment!F38+'Final Exam '!F38</f>
        <v>73.099999999999994</v>
      </c>
      <c r="G38" s="11">
        <f>'After Mid-term'!G38+'Exam 3'!G38+'Exam 4'!G38+Assingment!G38+'Final Exam '!G38</f>
        <v>90.5</v>
      </c>
      <c r="H38" s="11">
        <f>'After Mid-term'!H38+'Exam 3'!H38+'Exam 4'!H38+Assingment!H38+'Final Exam '!H38</f>
        <v>91.5</v>
      </c>
      <c r="I38" s="14">
        <f>SUM(D38:H38)</f>
        <v>433.79999999999995</v>
      </c>
      <c r="J38" s="45">
        <f>AVERAGE(D38:H38)</f>
        <v>86.759999999999991</v>
      </c>
    </row>
    <row r="39" spans="1:10" s="23" customFormat="1" ht="15.75" x14ac:dyDescent="0.25">
      <c r="A39" s="4">
        <v>32</v>
      </c>
      <c r="B39" s="17" t="s">
        <v>42</v>
      </c>
      <c r="C39" s="9" t="s">
        <v>45</v>
      </c>
      <c r="D39" s="11">
        <f>'After Mid-term'!D39+'Exam 3'!D39+'Exam 4'!D39+Assingment!D39+'Final Exam '!D39</f>
        <v>96.199999999999989</v>
      </c>
      <c r="E39" s="11">
        <f>'After Mid-term'!E39+'Exam 3'!E39+'Exam 4'!E39+Assingment!E39+'Final Exam '!E39</f>
        <v>99.199999999999989</v>
      </c>
      <c r="F39" s="11">
        <f>'After Mid-term'!F39+'Exam 3'!F39+'Exam 4'!F39+Assingment!F39+'Final Exam '!F39</f>
        <v>90</v>
      </c>
      <c r="G39" s="11">
        <f>'After Mid-term'!G39+'Exam 3'!G39+'Exam 4'!G39+Assingment!G39+'Final Exam '!G39</f>
        <v>98.4</v>
      </c>
      <c r="H39" s="11">
        <f>'After Mid-term'!H39+'Exam 3'!H39+'Exam 4'!H39+Assingment!H39+'Final Exam '!H39</f>
        <v>97.5</v>
      </c>
      <c r="I39" s="14">
        <f>SUM(D39:H39)</f>
        <v>481.29999999999995</v>
      </c>
      <c r="J39" s="45">
        <f>AVERAGE(D39:H39)</f>
        <v>96.259999999999991</v>
      </c>
    </row>
    <row r="40" spans="1:10" ht="15.75" x14ac:dyDescent="0.25">
      <c r="A40" s="4">
        <v>33</v>
      </c>
      <c r="B40" s="7" t="s">
        <v>78</v>
      </c>
      <c r="C40" s="9" t="s">
        <v>45</v>
      </c>
      <c r="D40" s="11">
        <f>'After Mid-term'!D40+'Exam 3'!D40+'Exam 4'!D40+Assingment!D40+'Final Exam '!D40</f>
        <v>90.2</v>
      </c>
      <c r="E40" s="11">
        <f>'After Mid-term'!E40+'Exam 3'!E40+'Exam 4'!E40+Assingment!E40+'Final Exam '!E40</f>
        <v>92.8</v>
      </c>
      <c r="F40" s="11">
        <f>'After Mid-term'!F40+'Exam 3'!F40+'Exam 4'!F40+Assingment!F40+'Final Exam '!F40</f>
        <v>87.9</v>
      </c>
      <c r="G40" s="11">
        <f>'After Mid-term'!G40+'Exam 3'!G40+'Exam 4'!G40+Assingment!G40+'Final Exam '!G40</f>
        <v>92</v>
      </c>
      <c r="H40" s="11">
        <f>'After Mid-term'!H40+'Exam 3'!H40+'Exam 4'!H40+Assingment!H40+'Final Exam '!H40</f>
        <v>96.8</v>
      </c>
      <c r="I40" s="14">
        <f>SUM(D40:H40)</f>
        <v>459.7</v>
      </c>
      <c r="J40" s="45">
        <f>AVERAGE(D40:H40)</f>
        <v>91.94</v>
      </c>
    </row>
    <row r="41" spans="1:10" s="23" customFormat="1" ht="15.75" x14ac:dyDescent="0.25">
      <c r="A41" s="4">
        <v>34</v>
      </c>
      <c r="B41" s="7" t="s">
        <v>43</v>
      </c>
      <c r="C41" s="9" t="s">
        <v>45</v>
      </c>
      <c r="D41" s="11">
        <f>'After Mid-term'!D41+'Exam 3'!D41+'Exam 4'!D41+Assingment!D41+'Final Exam '!D41</f>
        <v>56.6</v>
      </c>
      <c r="E41" s="11">
        <f>'After Mid-term'!E41+'Exam 3'!E41+'Exam 4'!E41+Assingment!E41+'Final Exam '!E41</f>
        <v>90.5</v>
      </c>
      <c r="F41" s="11">
        <f>'After Mid-term'!F41+'Exam 3'!F41+'Exam 4'!F41+Assingment!F41+'Final Exam '!F41</f>
        <v>79.400000000000006</v>
      </c>
      <c r="G41" s="11">
        <f>'After Mid-term'!G41+'Exam 3'!G41+'Exam 4'!G41+Assingment!G41+'Final Exam '!G41</f>
        <v>67</v>
      </c>
      <c r="H41" s="11">
        <f>'After Mid-term'!H41+'Exam 3'!H41+'Exam 4'!H41+Assingment!H41+'Final Exam '!H41</f>
        <v>83.1</v>
      </c>
      <c r="I41" s="14">
        <f>SUM(D41:H41)</f>
        <v>376.6</v>
      </c>
      <c r="J41" s="45">
        <f>AVERAGE(D41:H41)</f>
        <v>75.320000000000007</v>
      </c>
    </row>
    <row r="42" spans="1:10" s="23" customFormat="1" ht="15.75" x14ac:dyDescent="0.25">
      <c r="A42" s="4">
        <v>35</v>
      </c>
      <c r="B42" s="17" t="s">
        <v>44</v>
      </c>
      <c r="C42" s="9" t="s">
        <v>45</v>
      </c>
      <c r="D42" s="11">
        <f>'After Mid-term'!D42+'Exam 3'!D42+'Exam 4'!D42+Assingment!D42+'Final Exam '!D42</f>
        <v>80.099999999999994</v>
      </c>
      <c r="E42" s="11">
        <f>'After Mid-term'!E42+'Exam 3'!E42+'Exam 4'!E42+Assingment!E42+'Final Exam '!E42</f>
        <v>92.699999999999989</v>
      </c>
      <c r="F42" s="11">
        <f>'After Mid-term'!F42+'Exam 3'!F42+'Exam 4'!F42+Assingment!F42+'Final Exam '!F42</f>
        <v>45.3</v>
      </c>
      <c r="G42" s="11">
        <f>'After Mid-term'!G42+'Exam 3'!G42+'Exam 4'!G42+Assingment!G42+'Final Exam '!G42</f>
        <v>78.3</v>
      </c>
      <c r="H42" s="11">
        <f>'After Mid-term'!H42+'Exam 3'!H42+'Exam 4'!H42+Assingment!H42+'Final Exam '!H42</f>
        <v>83.3</v>
      </c>
      <c r="I42" s="14">
        <f>SUM(D42:H42)</f>
        <v>379.7</v>
      </c>
      <c r="J42" s="45">
        <f>AVERAGE(D42:H42)</f>
        <v>75.94</v>
      </c>
    </row>
    <row r="43" spans="1:10" ht="15.75" x14ac:dyDescent="0.25">
      <c r="A43" s="4">
        <v>36</v>
      </c>
      <c r="B43" s="18" t="s">
        <v>105</v>
      </c>
      <c r="C43" s="28" t="s">
        <v>79</v>
      </c>
      <c r="D43" s="11">
        <f>'After Mid-term'!D43+'Exam 3'!D43+'Exam 4'!D43+Assingment!D43+'Final Exam '!D43</f>
        <v>96</v>
      </c>
      <c r="E43" s="11">
        <f>'After Mid-term'!E43+'Exam 3'!E43+'Exam 4'!E43+Assingment!E43+'Final Exam '!E43</f>
        <v>93</v>
      </c>
      <c r="F43" s="11">
        <f>'After Mid-term'!F43+'Exam 3'!F43+'Exam 4'!F43+Assingment!F43+'Final Exam '!F43</f>
        <v>81.7</v>
      </c>
      <c r="G43" s="11">
        <f>'After Mid-term'!G43+'Exam 3'!G43+'Exam 4'!G43+Assingment!G43+'Final Exam '!G43</f>
        <v>90.4</v>
      </c>
      <c r="H43" s="11">
        <f>'After Mid-term'!H43+'Exam 3'!H43+'Exam 4'!H43+Assingment!H43+'Final Exam '!H43</f>
        <v>90.7</v>
      </c>
      <c r="I43" s="14">
        <f>SUM(D43:H43)</f>
        <v>451.8</v>
      </c>
      <c r="J43" s="45">
        <f>AVERAGE(D43:H43)</f>
        <v>90.36</v>
      </c>
    </row>
    <row r="44" spans="1:10" ht="15.75" x14ac:dyDescent="0.25">
      <c r="A44" s="4">
        <v>37</v>
      </c>
      <c r="B44" s="7" t="s">
        <v>46</v>
      </c>
      <c r="C44" s="8" t="s">
        <v>79</v>
      </c>
      <c r="D44" s="11">
        <f>'After Mid-term'!D44+'Exam 3'!D44+'Exam 4'!D44+Assingment!D44+'Final Exam '!D44</f>
        <v>71.2</v>
      </c>
      <c r="E44" s="11">
        <f>'After Mid-term'!E44+'Exam 3'!E44+'Exam 4'!E44+Assingment!E44+'Final Exam '!E44</f>
        <v>74.900000000000006</v>
      </c>
      <c r="F44" s="11">
        <f>'After Mid-term'!F44+'Exam 3'!F44+'Exam 4'!F44+Assingment!F44+'Final Exam '!F44</f>
        <v>30.5</v>
      </c>
      <c r="G44" s="11">
        <f>'After Mid-term'!G44+'Exam 3'!G44+'Exam 4'!G44+Assingment!G44+'Final Exam '!G44</f>
        <v>51.3</v>
      </c>
      <c r="H44" s="11">
        <f>'After Mid-term'!H44+'Exam 3'!H44+'Exam 4'!H44+Assingment!H44+'Final Exam '!H44</f>
        <v>66.5</v>
      </c>
      <c r="I44" s="14">
        <f>SUM(D44:H44)</f>
        <v>294.40000000000003</v>
      </c>
      <c r="J44" s="45">
        <f>AVERAGE(D44:H44)</f>
        <v>58.88000000000001</v>
      </c>
    </row>
    <row r="45" spans="1:10" ht="15.75" x14ac:dyDescent="0.25">
      <c r="A45" s="4">
        <v>38</v>
      </c>
      <c r="B45" s="7" t="s">
        <v>14</v>
      </c>
      <c r="C45" s="9" t="s">
        <v>79</v>
      </c>
      <c r="D45" s="11">
        <f>'After Mid-term'!D45+'Exam 3'!D45+'Exam 4'!D45+Assingment!D45+'Final Exam '!D45</f>
        <v>81.400000000000006</v>
      </c>
      <c r="E45" s="11">
        <f>'After Mid-term'!E45+'Exam 3'!E45+'Exam 4'!E45+Assingment!E45+'Final Exam '!E45</f>
        <v>79.099999999999994</v>
      </c>
      <c r="F45" s="11">
        <f>'After Mid-term'!F45+'Exam 3'!F45+'Exam 4'!F45+Assingment!F45+'Final Exam '!F45</f>
        <v>50.1</v>
      </c>
      <c r="G45" s="11">
        <f>'After Mid-term'!G45+'Exam 3'!G45+'Exam 4'!G45+Assingment!G45+'Final Exam '!G45</f>
        <v>72.400000000000006</v>
      </c>
      <c r="H45" s="11">
        <f>'After Mid-term'!H45+'Exam 3'!H45+'Exam 4'!H45+Assingment!H45+'Final Exam '!H45</f>
        <v>75.3</v>
      </c>
      <c r="I45" s="14">
        <f>SUM(D45:H45)</f>
        <v>358.3</v>
      </c>
      <c r="J45" s="45">
        <f>AVERAGE(D45:H45)</f>
        <v>71.66</v>
      </c>
    </row>
    <row r="46" spans="1:10" ht="15.75" x14ac:dyDescent="0.25">
      <c r="A46" s="4">
        <v>39</v>
      </c>
      <c r="B46" s="18" t="s">
        <v>85</v>
      </c>
      <c r="C46" s="35" t="s">
        <v>79</v>
      </c>
      <c r="D46" s="11">
        <f>'After Mid-term'!D46+'Exam 3'!D46+'Exam 4'!D46+Assingment!D46+'Final Exam '!D46</f>
        <v>77.8</v>
      </c>
      <c r="E46" s="11">
        <f>'After Mid-term'!E46+'Exam 3'!E46+'Exam 4'!E46+Assingment!E46+'Final Exam '!E46</f>
        <v>88.2</v>
      </c>
      <c r="F46" s="11">
        <f>'After Mid-term'!F46+'Exam 3'!F46+'Exam 4'!F46+Assingment!F46+'Final Exam '!F46</f>
        <v>63.2</v>
      </c>
      <c r="G46" s="11">
        <f>'After Mid-term'!G46+'Exam 3'!G46+'Exam 4'!G46+Assingment!G46+'Final Exam '!G46</f>
        <v>86</v>
      </c>
      <c r="H46" s="11">
        <f>'After Mid-term'!H46+'Exam 3'!H46+'Exam 4'!H46+Assingment!H46+'Final Exam '!H46</f>
        <v>90</v>
      </c>
      <c r="I46" s="14">
        <f>SUM(D46:H46)</f>
        <v>405.2</v>
      </c>
      <c r="J46" s="45">
        <f>AVERAGE(D46:H46)</f>
        <v>81.039999999999992</v>
      </c>
    </row>
    <row r="47" spans="1:10" ht="15.75" x14ac:dyDescent="0.25">
      <c r="A47" s="4">
        <v>40</v>
      </c>
      <c r="B47" s="7" t="s">
        <v>47</v>
      </c>
      <c r="C47" s="9" t="s">
        <v>79</v>
      </c>
      <c r="D47" s="11">
        <f>'After Mid-term'!D47+'Exam 3'!D47+'Exam 4'!D47+Assingment!D47+'Final Exam '!D47</f>
        <v>70.099999999999994</v>
      </c>
      <c r="E47" s="11">
        <f>'After Mid-term'!E47+'Exam 3'!E47+'Exam 4'!E47+Assingment!E47+'Final Exam '!E47</f>
        <v>67.400000000000006</v>
      </c>
      <c r="F47" s="11">
        <f>'After Mid-term'!F47+'Exam 3'!F47+'Exam 4'!F47+Assingment!F47+'Final Exam '!F47</f>
        <v>44.6</v>
      </c>
      <c r="G47" s="11">
        <f>'After Mid-term'!G47+'Exam 3'!G47+'Exam 4'!G47+Assingment!G47+'Final Exam '!G47</f>
        <v>82</v>
      </c>
      <c r="H47" s="11">
        <f>'After Mid-term'!H47+'Exam 3'!H47+'Exam 4'!H47+Assingment!H47+'Final Exam '!H47</f>
        <v>67</v>
      </c>
      <c r="I47" s="14">
        <f>SUM(D47:H47)</f>
        <v>331.1</v>
      </c>
      <c r="J47" s="45">
        <f>AVERAGE(D47:H47)</f>
        <v>66.22</v>
      </c>
    </row>
    <row r="48" spans="1:10" ht="15.75" x14ac:dyDescent="0.25">
      <c r="A48" s="4">
        <v>41</v>
      </c>
      <c r="B48" s="18" t="s">
        <v>48</v>
      </c>
      <c r="C48" s="35" t="s">
        <v>79</v>
      </c>
      <c r="D48" s="11">
        <f>'After Mid-term'!D48+'Exam 3'!D48+'Exam 4'!D48+Assingment!D48+'Final Exam '!D48</f>
        <v>81.599999999999994</v>
      </c>
      <c r="E48" s="11">
        <f>'After Mid-term'!E48+'Exam 3'!E48+'Exam 4'!E48+Assingment!E48+'Final Exam '!E48</f>
        <v>92.399999999999991</v>
      </c>
      <c r="F48" s="11">
        <f>'After Mid-term'!F48+'Exam 3'!F48+'Exam 4'!F48+Assingment!F48+'Final Exam '!F48</f>
        <v>70.099999999999994</v>
      </c>
      <c r="G48" s="11">
        <f>'After Mid-term'!G48+'Exam 3'!G48+'Exam 4'!G48+Assingment!G48+'Final Exam '!G48</f>
        <v>82.8</v>
      </c>
      <c r="H48" s="11">
        <f>'After Mid-term'!H48+'Exam 3'!H48+'Exam 4'!H48+Assingment!H48+'Final Exam '!H48</f>
        <v>86.3</v>
      </c>
      <c r="I48" s="14">
        <f>SUM(D48:H48)</f>
        <v>413.2</v>
      </c>
      <c r="J48" s="45">
        <f>AVERAGE(D48:H48)</f>
        <v>82.64</v>
      </c>
    </row>
    <row r="49" spans="1:10" ht="15.75" x14ac:dyDescent="0.25">
      <c r="A49" s="4">
        <v>42</v>
      </c>
      <c r="B49" s="18" t="s">
        <v>49</v>
      </c>
      <c r="C49" s="46" t="s">
        <v>79</v>
      </c>
      <c r="D49" s="11">
        <f>'After Mid-term'!D49+'Exam 3'!D49+'Exam 4'!D49+Assingment!D49+'Final Exam '!D49</f>
        <v>68.400000000000006</v>
      </c>
      <c r="E49" s="11">
        <f>'After Mid-term'!E49+'Exam 3'!E49+'Exam 4'!E49+Assingment!E49+'Final Exam '!E49</f>
        <v>68</v>
      </c>
      <c r="F49" s="11">
        <f>'After Mid-term'!F49+'Exam 3'!F49+'Exam 4'!F49+Assingment!F49+'Final Exam '!F49</f>
        <v>45.8</v>
      </c>
      <c r="G49" s="11">
        <f>'After Mid-term'!G49+'Exam 3'!G49+'Exam 4'!G49+Assingment!G49+'Final Exam '!G49</f>
        <v>63</v>
      </c>
      <c r="H49" s="11">
        <f>'After Mid-term'!H49+'Exam 3'!H49+'Exam 4'!H49+Assingment!H49+'Final Exam '!H49</f>
        <v>53</v>
      </c>
      <c r="I49" s="14">
        <f>SUM(D49:H49)</f>
        <v>298.2</v>
      </c>
      <c r="J49" s="45">
        <f>AVERAGE(D49:H49)</f>
        <v>59.64</v>
      </c>
    </row>
    <row r="50" spans="1:10" ht="15.75" x14ac:dyDescent="0.25">
      <c r="A50" s="4">
        <v>43</v>
      </c>
      <c r="B50" s="17" t="s">
        <v>97</v>
      </c>
      <c r="C50" s="10" t="s">
        <v>79</v>
      </c>
      <c r="D50" s="11">
        <f>'After Mid-term'!D50+'Exam 3'!D50+'Exam 4'!D50+Assingment!D50+'Final Exam '!D50</f>
        <v>75.400000000000006</v>
      </c>
      <c r="E50" s="11">
        <f>'After Mid-term'!E50+'Exam 3'!E50+'Exam 4'!E50+Assingment!E50+'Final Exam '!E50</f>
        <v>79.599999999999994</v>
      </c>
      <c r="F50" s="11">
        <f>'After Mid-term'!F50+'Exam 3'!F50+'Exam 4'!F50+Assingment!F50+'Final Exam '!F50</f>
        <v>65.8</v>
      </c>
      <c r="G50" s="11">
        <f>'After Mid-term'!G50+'Exam 3'!G50+'Exam 4'!G50+Assingment!G50+'Final Exam '!G50</f>
        <v>71.3</v>
      </c>
      <c r="H50" s="11">
        <f>'After Mid-term'!H50+'Exam 3'!H50+'Exam 4'!H50+Assingment!H50+'Final Exam '!H50</f>
        <v>79.400000000000006</v>
      </c>
      <c r="I50" s="14">
        <f>SUM(D50:H50)</f>
        <v>371.5</v>
      </c>
      <c r="J50" s="45">
        <f>AVERAGE(D50:H50)</f>
        <v>74.3</v>
      </c>
    </row>
    <row r="51" spans="1:10" ht="15.75" x14ac:dyDescent="0.25">
      <c r="A51" s="4">
        <v>44</v>
      </c>
      <c r="B51" s="18" t="s">
        <v>50</v>
      </c>
      <c r="C51" s="19" t="s">
        <v>79</v>
      </c>
      <c r="D51" s="11">
        <f>'After Mid-term'!D51+'Exam 3'!D51+'Exam 4'!D51+Assingment!D51+'Final Exam '!D51</f>
        <v>55.2</v>
      </c>
      <c r="E51" s="11">
        <f>'After Mid-term'!E51+'Exam 3'!E51+'Exam 4'!E51+Assingment!E51+'Final Exam '!E51</f>
        <v>62.5</v>
      </c>
      <c r="F51" s="11">
        <f>'After Mid-term'!F51+'Exam 3'!F51+'Exam 4'!F51+Assingment!F51+'Final Exam '!F51</f>
        <v>50.7</v>
      </c>
      <c r="G51" s="11">
        <f>'After Mid-term'!G51+'Exam 3'!G51+'Exam 4'!G51+Assingment!G51+'Final Exam '!G51</f>
        <v>68.5</v>
      </c>
      <c r="H51" s="11">
        <f>'After Mid-term'!H51+'Exam 3'!H51+'Exam 4'!H51+Assingment!H51+'Final Exam '!H51</f>
        <v>51</v>
      </c>
      <c r="I51" s="14">
        <f>SUM(D51:H51)</f>
        <v>287.89999999999998</v>
      </c>
      <c r="J51" s="45">
        <f>AVERAGE(D51:H51)</f>
        <v>57.58</v>
      </c>
    </row>
    <row r="52" spans="1:10" ht="15.75" x14ac:dyDescent="0.25">
      <c r="A52" s="4">
        <v>45</v>
      </c>
      <c r="B52" s="7" t="s">
        <v>17</v>
      </c>
      <c r="C52" s="47" t="s">
        <v>79</v>
      </c>
      <c r="D52" s="11">
        <f>'After Mid-term'!D52+'Exam 3'!D52+'Exam 4'!D52+Assingment!D52+'Final Exam '!D52</f>
        <v>75.400000000000006</v>
      </c>
      <c r="E52" s="11">
        <f>'After Mid-term'!E52+'Exam 3'!E52+'Exam 4'!E52+Assingment!E52+'Final Exam '!E52</f>
        <v>81.099999999999994</v>
      </c>
      <c r="F52" s="11">
        <f>'After Mid-term'!F52+'Exam 3'!F52+'Exam 4'!F52+Assingment!F52+'Final Exam '!F52</f>
        <v>65.7</v>
      </c>
      <c r="G52" s="11">
        <f>'After Mid-term'!G52+'Exam 3'!G52+'Exam 4'!G52+Assingment!G52+'Final Exam '!G52</f>
        <v>83.4</v>
      </c>
      <c r="H52" s="11">
        <f>'After Mid-term'!H52+'Exam 3'!H52+'Exam 4'!H52+Assingment!H52+'Final Exam '!H52</f>
        <v>76.7</v>
      </c>
      <c r="I52" s="14">
        <f>SUM(D52:H52)</f>
        <v>382.3</v>
      </c>
      <c r="J52" s="45">
        <f>AVERAGE(D52:H52)</f>
        <v>76.460000000000008</v>
      </c>
    </row>
    <row r="53" spans="1:10" ht="15.75" x14ac:dyDescent="0.25">
      <c r="A53" s="4">
        <v>46</v>
      </c>
      <c r="B53" s="18" t="s">
        <v>19</v>
      </c>
      <c r="C53" s="19" t="s">
        <v>79</v>
      </c>
      <c r="D53" s="11">
        <f>'After Mid-term'!D53+'Exam 3'!D53+'Exam 4'!D53+Assingment!D53+'Final Exam '!D53</f>
        <v>77.2</v>
      </c>
      <c r="E53" s="11">
        <f>'After Mid-term'!E53+'Exam 3'!E53+'Exam 4'!E53+Assingment!E53+'Final Exam '!E53</f>
        <v>84.6</v>
      </c>
      <c r="F53" s="11">
        <f>'After Mid-term'!F53+'Exam 3'!F53+'Exam 4'!F53+Assingment!F53+'Final Exam '!F53</f>
        <v>66.300000000000011</v>
      </c>
      <c r="G53" s="11">
        <f>'After Mid-term'!G53+'Exam 3'!G53+'Exam 4'!G53+Assingment!G53+'Final Exam '!G53</f>
        <v>80</v>
      </c>
      <c r="H53" s="11">
        <f>'After Mid-term'!H53+'Exam 3'!H53+'Exam 4'!H53+Assingment!H53+'Final Exam '!H53</f>
        <v>85</v>
      </c>
      <c r="I53" s="14">
        <f>SUM(D53:H53)</f>
        <v>393.1</v>
      </c>
      <c r="J53" s="45">
        <f>AVERAGE(D53:H53)</f>
        <v>78.62</v>
      </c>
    </row>
    <row r="54" spans="1:10" ht="15.75" x14ac:dyDescent="0.25">
      <c r="A54" s="4">
        <v>47</v>
      </c>
      <c r="B54" s="7" t="s">
        <v>87</v>
      </c>
      <c r="C54" s="47" t="s">
        <v>79</v>
      </c>
      <c r="D54" s="11">
        <f>'After Mid-term'!D54+'Exam 3'!D54+'Exam 4'!D54+Assingment!D54+'Final Exam '!D54</f>
        <v>87.399999999999991</v>
      </c>
      <c r="E54" s="11">
        <f>'After Mid-term'!E54+'Exam 3'!E54+'Exam 4'!E54+Assingment!E54+'Final Exam '!E54</f>
        <v>98.6</v>
      </c>
      <c r="F54" s="11">
        <f>'After Mid-term'!F54+'Exam 3'!F54+'Exam 4'!F54+Assingment!F54+'Final Exam '!F54</f>
        <v>73.7</v>
      </c>
      <c r="G54" s="11">
        <f>'After Mid-term'!G54+'Exam 3'!G54+'Exam 4'!G54+Assingment!G54+'Final Exam '!G54</f>
        <v>85.8</v>
      </c>
      <c r="H54" s="11">
        <f>'After Mid-term'!H54+'Exam 3'!H54+'Exam 4'!H54+Assingment!H54+'Final Exam '!H54</f>
        <v>89.9</v>
      </c>
      <c r="I54" s="14">
        <f>SUM(D54:H54)</f>
        <v>435.4</v>
      </c>
      <c r="J54" s="45">
        <f>AVERAGE(D54:H54)</f>
        <v>87.08</v>
      </c>
    </row>
    <row r="55" spans="1:10" ht="15.75" x14ac:dyDescent="0.25">
      <c r="A55" s="4">
        <v>48</v>
      </c>
      <c r="B55" s="7" t="s">
        <v>86</v>
      </c>
      <c r="C55" s="47" t="s">
        <v>79</v>
      </c>
      <c r="D55" s="11">
        <f>'After Mid-term'!D55+'Exam 3'!D55+'Exam 4'!D55+Assingment!D55+'Final Exam '!D55</f>
        <v>84.8</v>
      </c>
      <c r="E55" s="11">
        <f>'After Mid-term'!E55+'Exam 3'!E55+'Exam 4'!E55+Assingment!E55+'Final Exam '!E55</f>
        <v>92</v>
      </c>
      <c r="F55" s="11">
        <f>'After Mid-term'!F55+'Exam 3'!F55+'Exam 4'!F55+Assingment!F55+'Final Exam '!F55</f>
        <v>76.8</v>
      </c>
      <c r="G55" s="11">
        <f>'After Mid-term'!G55+'Exam 3'!G55+'Exam 4'!G55+Assingment!G55+'Final Exam '!G55</f>
        <v>87.3</v>
      </c>
      <c r="H55" s="11">
        <f>'After Mid-term'!H55+'Exam 3'!H55+'Exam 4'!H55+Assingment!H55+'Final Exam '!H55</f>
        <v>88.8</v>
      </c>
      <c r="I55" s="14">
        <f>SUM(D55:H55)</f>
        <v>429.70000000000005</v>
      </c>
      <c r="J55" s="45">
        <f>AVERAGE(D55:H55)</f>
        <v>85.940000000000012</v>
      </c>
    </row>
    <row r="56" spans="1:10" ht="15.75" x14ac:dyDescent="0.25">
      <c r="A56" s="4">
        <v>49</v>
      </c>
      <c r="B56" s="18" t="s">
        <v>89</v>
      </c>
      <c r="C56" s="19" t="s">
        <v>79</v>
      </c>
      <c r="D56" s="11">
        <f>'After Mid-term'!D56+'Exam 3'!D56+'Exam 4'!D56+Assingment!D56+'Final Exam '!D56</f>
        <v>77.3</v>
      </c>
      <c r="E56" s="11">
        <f>'After Mid-term'!E56+'Exam 3'!E56+'Exam 4'!E56+Assingment!E56+'Final Exam '!E56</f>
        <v>80</v>
      </c>
      <c r="F56" s="11">
        <f>'After Mid-term'!F56+'Exam 3'!F56+'Exam 4'!F56+Assingment!F56+'Final Exam '!F56</f>
        <v>70.099999999999994</v>
      </c>
      <c r="G56" s="11">
        <f>'After Mid-term'!G56+'Exam 3'!G56+'Exam 4'!G56+Assingment!G56+'Final Exam '!G56</f>
        <v>76.599999999999994</v>
      </c>
      <c r="H56" s="11">
        <f>'After Mid-term'!H56+'Exam 3'!H56+'Exam 4'!H56+Assingment!H56+'Final Exam '!H56</f>
        <v>89.5</v>
      </c>
      <c r="I56" s="14">
        <f>SUM(D56:H56)</f>
        <v>393.5</v>
      </c>
      <c r="J56" s="45">
        <f>AVERAGE(D56:H56)</f>
        <v>78.7</v>
      </c>
    </row>
    <row r="57" spans="1:10" ht="15.75" x14ac:dyDescent="0.25">
      <c r="A57" s="4">
        <v>50</v>
      </c>
      <c r="B57" s="17" t="s">
        <v>54</v>
      </c>
      <c r="C57" s="10" t="s">
        <v>79</v>
      </c>
      <c r="D57" s="11">
        <f>'After Mid-term'!D57+'Exam 3'!D57+'Exam 4'!D57+Assingment!D57+'Final Exam '!D57</f>
        <v>59.5</v>
      </c>
      <c r="E57" s="11">
        <f>'After Mid-term'!E57+'Exam 3'!E57+'Exam 4'!E57+Assingment!E57+'Final Exam '!E57</f>
        <v>68.5</v>
      </c>
      <c r="F57" s="11">
        <f>'After Mid-term'!F57+'Exam 3'!F57+'Exam 4'!F57+Assingment!F57+'Final Exam '!F57</f>
        <v>38</v>
      </c>
      <c r="G57" s="11">
        <f>'After Mid-term'!G57+'Exam 3'!G57+'Exam 4'!G57+Assingment!G57+'Final Exam '!G57</f>
        <v>44.8</v>
      </c>
      <c r="H57" s="11">
        <f>'After Mid-term'!H57+'Exam 3'!H57+'Exam 4'!H57+Assingment!H57+'Final Exam '!H57</f>
        <v>41.3</v>
      </c>
      <c r="I57" s="14">
        <f>SUM(D57:H57)</f>
        <v>252.10000000000002</v>
      </c>
      <c r="J57" s="45">
        <f>AVERAGE(D57:H57)</f>
        <v>50.42</v>
      </c>
    </row>
    <row r="58" spans="1:10" ht="15.75" x14ac:dyDescent="0.25">
      <c r="A58" s="4">
        <v>51</v>
      </c>
      <c r="B58" s="18" t="s">
        <v>99</v>
      </c>
      <c r="C58" s="19" t="s">
        <v>79</v>
      </c>
      <c r="D58" s="11">
        <f>'After Mid-term'!D58+'Exam 3'!D58+'Exam 4'!D58+Assingment!D58+'Final Exam '!D58</f>
        <v>99.2</v>
      </c>
      <c r="E58" s="11">
        <f>'After Mid-term'!E58+'Exam 3'!E58+'Exam 4'!E58+Assingment!E58+'Final Exam '!E58</f>
        <v>85</v>
      </c>
      <c r="F58" s="11">
        <f>'After Mid-term'!F58+'Exam 3'!F58+'Exam 4'!F58+Assingment!F58+'Final Exam '!F58</f>
        <v>77.400000000000006</v>
      </c>
      <c r="G58" s="11">
        <f>'After Mid-term'!G58+'Exam 3'!G58+'Exam 4'!G58+Assingment!G58+'Final Exam '!G58</f>
        <v>91</v>
      </c>
      <c r="H58" s="11">
        <f>'After Mid-term'!H58+'Exam 3'!H58+'Exam 4'!H58+Assingment!H58+'Final Exam '!H58</f>
        <v>93</v>
      </c>
      <c r="I58" s="14">
        <f>SUM(D58:H58)</f>
        <v>445.6</v>
      </c>
      <c r="J58" s="45">
        <f>AVERAGE(D58:H58)</f>
        <v>89.12</v>
      </c>
    </row>
    <row r="59" spans="1:10" ht="15.75" x14ac:dyDescent="0.25">
      <c r="A59" s="4">
        <v>52</v>
      </c>
      <c r="B59" s="7" t="s">
        <v>56</v>
      </c>
      <c r="C59" s="10" t="s">
        <v>79</v>
      </c>
      <c r="D59" s="11">
        <f>'After Mid-term'!D59+'Exam 3'!D59+'Exam 4'!D59+Assingment!D59+'Final Exam '!D59</f>
        <v>83.9</v>
      </c>
      <c r="E59" s="11">
        <f>'After Mid-term'!E59+'Exam 3'!E59+'Exam 4'!E59+Assingment!E59+'Final Exam '!E59</f>
        <v>81.900000000000006</v>
      </c>
      <c r="F59" s="11">
        <f>'After Mid-term'!F59+'Exam 3'!F59+'Exam 4'!F59+Assingment!F59+'Final Exam '!F59</f>
        <v>71.8</v>
      </c>
      <c r="G59" s="11">
        <f>'After Mid-term'!G59+'Exam 3'!G59+'Exam 4'!G59+Assingment!G59+'Final Exam '!G59</f>
        <v>79</v>
      </c>
      <c r="H59" s="11">
        <f>'After Mid-term'!H59+'Exam 3'!H59+'Exam 4'!H59+Assingment!H59+'Final Exam '!H59</f>
        <v>85.5</v>
      </c>
      <c r="I59" s="14">
        <f>SUM(D59:H59)</f>
        <v>402.1</v>
      </c>
      <c r="J59" s="45">
        <f>AVERAGE(D59:H59)</f>
        <v>80.42</v>
      </c>
    </row>
    <row r="60" spans="1:10" ht="15.75" x14ac:dyDescent="0.25">
      <c r="A60" s="4">
        <v>53</v>
      </c>
      <c r="B60" s="7" t="s">
        <v>104</v>
      </c>
      <c r="C60" s="10" t="s">
        <v>79</v>
      </c>
      <c r="D60" s="11">
        <f>'After Mid-term'!D60+'Exam 3'!D60+'Exam 4'!D60+Assingment!D60+'Final Exam '!D60</f>
        <v>58.6</v>
      </c>
      <c r="E60" s="11">
        <f>'After Mid-term'!E60+'Exam 3'!E60+'Exam 4'!E60+Assingment!E60+'Final Exam '!E60</f>
        <v>79.3</v>
      </c>
      <c r="F60" s="11">
        <f>'After Mid-term'!F60+'Exam 3'!F60+'Exam 4'!F60+Assingment!F60+'Final Exam '!F60</f>
        <v>72.900000000000006</v>
      </c>
      <c r="G60" s="11">
        <f>'After Mid-term'!G60+'Exam 3'!G60+'Exam 4'!G60+Assingment!G60+'Final Exam '!G60</f>
        <v>83.5</v>
      </c>
      <c r="H60" s="11">
        <f>'After Mid-term'!H60+'Exam 3'!H60+'Exam 4'!H60+Assingment!H60+'Final Exam '!H60</f>
        <v>73.8</v>
      </c>
      <c r="I60" s="14">
        <f>SUM(D60:H60)</f>
        <v>368.1</v>
      </c>
      <c r="J60" s="45">
        <f>AVERAGE(D60:H60)</f>
        <v>73.62</v>
      </c>
    </row>
    <row r="61" spans="1:10" ht="15.75" x14ac:dyDescent="0.25">
      <c r="A61" s="4">
        <v>54</v>
      </c>
      <c r="B61" s="7" t="s">
        <v>57</v>
      </c>
      <c r="C61" s="10" t="s">
        <v>79</v>
      </c>
      <c r="D61" s="11">
        <f>'After Mid-term'!D61+'Exam 3'!D61+'Exam 4'!D61+Assingment!D61+'Final Exam '!D61</f>
        <v>95</v>
      </c>
      <c r="E61" s="11">
        <f>'After Mid-term'!E61+'Exam 3'!E61+'Exam 4'!E61+Assingment!E61+'Final Exam '!E61</f>
        <v>80.599999999999994</v>
      </c>
      <c r="F61" s="11">
        <f>'After Mid-term'!F61+'Exam 3'!F61+'Exam 4'!F61+Assingment!F61+'Final Exam '!F61</f>
        <v>81.300000000000011</v>
      </c>
      <c r="G61" s="11">
        <f>'After Mid-term'!G61+'Exam 3'!G61+'Exam 4'!G61+Assingment!G61+'Final Exam '!G61</f>
        <v>94</v>
      </c>
      <c r="H61" s="11">
        <f>'After Mid-term'!H61+'Exam 3'!H61+'Exam 4'!H61+Assingment!H61+'Final Exam '!H61</f>
        <v>91</v>
      </c>
      <c r="I61" s="14">
        <f>SUM(D61:H61)</f>
        <v>441.9</v>
      </c>
      <c r="J61" s="45">
        <f>AVERAGE(D61:H61)</f>
        <v>88.38</v>
      </c>
    </row>
    <row r="62" spans="1:10" ht="15.75" x14ac:dyDescent="0.25">
      <c r="A62" s="4">
        <v>55</v>
      </c>
      <c r="B62" s="7" t="s">
        <v>103</v>
      </c>
      <c r="C62" s="10" t="s">
        <v>79</v>
      </c>
      <c r="D62" s="11">
        <f>'After Mid-term'!D62+'Exam 3'!D62+'Exam 4'!D62+Assingment!D62+'Final Exam '!D62</f>
        <v>89.7</v>
      </c>
      <c r="E62" s="11">
        <f>'After Mid-term'!E62+'Exam 3'!E62+'Exam 4'!E62+Assingment!E62+'Final Exam '!E62</f>
        <v>87.6</v>
      </c>
      <c r="F62" s="11">
        <f>'After Mid-term'!F62+'Exam 3'!F62+'Exam 4'!F62+Assingment!F62+'Final Exam '!F62</f>
        <v>84.3</v>
      </c>
      <c r="G62" s="11">
        <f>'After Mid-term'!G62+'Exam 3'!G62+'Exam 4'!G62+Assingment!G62+'Final Exam '!G62</f>
        <v>92.9</v>
      </c>
      <c r="H62" s="11">
        <f>'After Mid-term'!H62+'Exam 3'!H62+'Exam 4'!H62+Assingment!H62+'Final Exam '!H62</f>
        <v>86.7</v>
      </c>
      <c r="I62" s="14">
        <f>SUM(D62:H62)</f>
        <v>441.2</v>
      </c>
      <c r="J62" s="45">
        <f>AVERAGE(D62:H62)</f>
        <v>88.24</v>
      </c>
    </row>
    <row r="63" spans="1:10" ht="15.75" x14ac:dyDescent="0.25">
      <c r="A63" s="4">
        <v>56</v>
      </c>
      <c r="B63" s="18" t="s">
        <v>23</v>
      </c>
      <c r="C63" s="19" t="s">
        <v>79</v>
      </c>
      <c r="D63" s="11">
        <f>'After Mid-term'!D63+'Exam 3'!D63+'Exam 4'!D63+Assingment!D63+'Final Exam '!D63</f>
        <v>58.3</v>
      </c>
      <c r="E63" s="11">
        <f>'After Mid-term'!E63+'Exam 3'!E63+'Exam 4'!E63+Assingment!E63+'Final Exam '!E63</f>
        <v>80.3</v>
      </c>
      <c r="F63" s="11">
        <f>'After Mid-term'!F63+'Exam 3'!F63+'Exam 4'!F63+Assingment!F63+'Final Exam '!F63</f>
        <v>50.4</v>
      </c>
      <c r="G63" s="11">
        <f>'After Mid-term'!G63+'Exam 3'!G63+'Exam 4'!G63+Assingment!G63+'Final Exam '!G63</f>
        <v>57.2</v>
      </c>
      <c r="H63" s="11">
        <f>'After Mid-term'!H63+'Exam 3'!H63+'Exam 4'!H63+Assingment!H63+'Final Exam '!H63</f>
        <v>78.900000000000006</v>
      </c>
      <c r="I63" s="14">
        <f>SUM(D63:H63)</f>
        <v>325.10000000000002</v>
      </c>
      <c r="J63" s="45">
        <f>AVERAGE(D63:H63)</f>
        <v>65.02000000000001</v>
      </c>
    </row>
    <row r="64" spans="1:10" ht="15.75" x14ac:dyDescent="0.25">
      <c r="A64" s="4">
        <v>57</v>
      </c>
      <c r="B64" s="18" t="s">
        <v>60</v>
      </c>
      <c r="C64" s="19" t="s">
        <v>79</v>
      </c>
      <c r="D64" s="11">
        <f>'After Mid-term'!D64+'Exam 3'!D64+'Exam 4'!D64+Assingment!D64+'Final Exam '!D64</f>
        <v>50.4</v>
      </c>
      <c r="E64" s="11">
        <f>'After Mid-term'!E64+'Exam 3'!E64+'Exam 4'!E64+Assingment!E64+'Final Exam '!E64</f>
        <v>45.6</v>
      </c>
      <c r="F64" s="11">
        <f>'After Mid-term'!F64+'Exam 3'!F64+'Exam 4'!F64+Assingment!F64+'Final Exam '!F64</f>
        <v>23.5</v>
      </c>
      <c r="G64" s="11">
        <f>'After Mid-term'!G64+'Exam 3'!G64+'Exam 4'!G64+Assingment!G64+'Final Exam '!G64</f>
        <v>29.3</v>
      </c>
      <c r="H64" s="11">
        <f>'After Mid-term'!H64+'Exam 3'!H64+'Exam 4'!H64+Assingment!H64+'Final Exam '!H64</f>
        <v>42.8</v>
      </c>
      <c r="I64" s="14">
        <f>SUM(D64:H64)</f>
        <v>191.60000000000002</v>
      </c>
      <c r="J64" s="45">
        <f>AVERAGE(D64:H64)</f>
        <v>38.320000000000007</v>
      </c>
    </row>
    <row r="65" spans="1:10" ht="15.75" x14ac:dyDescent="0.25">
      <c r="A65" s="4">
        <v>58</v>
      </c>
      <c r="B65" s="7" t="s">
        <v>100</v>
      </c>
      <c r="C65" s="10" t="s">
        <v>79</v>
      </c>
      <c r="D65" s="11">
        <f>'After Mid-term'!D65+'Exam 3'!D65+'Exam 4'!D65+Assingment!D65+'Final Exam '!D65</f>
        <v>44.4</v>
      </c>
      <c r="E65" s="11">
        <f>'After Mid-term'!E65+'Exam 3'!E65+'Exam 4'!E65+Assingment!E65+'Final Exam '!E65</f>
        <v>71.3</v>
      </c>
      <c r="F65" s="11">
        <f>'After Mid-term'!F65+'Exam 3'!F65+'Exam 4'!F65+Assingment!F65+'Final Exam '!F65</f>
        <v>47.3</v>
      </c>
      <c r="G65" s="11">
        <f>'After Mid-term'!G65+'Exam 3'!G65+'Exam 4'!G65+Assingment!G65+'Final Exam '!G65</f>
        <v>60.3</v>
      </c>
      <c r="H65" s="11">
        <f>'After Mid-term'!H65+'Exam 3'!H65+'Exam 4'!H65+Assingment!H65+'Final Exam '!H65</f>
        <v>43</v>
      </c>
      <c r="I65" s="14">
        <f>SUM(D65:H65)</f>
        <v>266.3</v>
      </c>
      <c r="J65" s="45">
        <f>AVERAGE(D65:H65)</f>
        <v>53.260000000000005</v>
      </c>
    </row>
    <row r="66" spans="1:10" ht="15.75" x14ac:dyDescent="0.25">
      <c r="A66" s="4">
        <v>59</v>
      </c>
      <c r="B66" s="18" t="s">
        <v>96</v>
      </c>
      <c r="C66" s="19" t="s">
        <v>79</v>
      </c>
      <c r="D66" s="11">
        <f>'After Mid-term'!D66+'Exam 3'!D66+'Exam 4'!D66+Assingment!D66+'Final Exam '!D66</f>
        <v>74.8</v>
      </c>
      <c r="E66" s="11">
        <f>'After Mid-term'!E66+'Exam 3'!E66+'Exam 4'!E66+Assingment!E66+'Final Exam '!E66</f>
        <v>79.900000000000006</v>
      </c>
      <c r="F66" s="11">
        <f>'After Mid-term'!F66+'Exam 3'!F66+'Exam 4'!F66+Assingment!F66+'Final Exam '!F66</f>
        <v>74.400000000000006</v>
      </c>
      <c r="G66" s="11">
        <f>'After Mid-term'!G66+'Exam 3'!G66+'Exam 4'!G66+Assingment!G66+'Final Exam '!G66</f>
        <v>78.400000000000006</v>
      </c>
      <c r="H66" s="11">
        <f>'After Mid-term'!H66+'Exam 3'!H66+'Exam 4'!H66+Assingment!H66+'Final Exam '!H66</f>
        <v>79</v>
      </c>
      <c r="I66" s="14">
        <f>SUM(D66:H66)</f>
        <v>386.5</v>
      </c>
      <c r="J66" s="45">
        <f>AVERAGE(D66:H66)</f>
        <v>77.3</v>
      </c>
    </row>
    <row r="67" spans="1:10" ht="15.75" x14ac:dyDescent="0.25">
      <c r="A67" s="4">
        <v>60</v>
      </c>
      <c r="B67" s="17" t="s">
        <v>29</v>
      </c>
      <c r="C67" s="10" t="s">
        <v>79</v>
      </c>
      <c r="D67" s="11">
        <f>'After Mid-term'!D67+'Exam 3'!D67+'Exam 4'!D67+Assingment!D67+'Final Exam '!D67</f>
        <v>83.1</v>
      </c>
      <c r="E67" s="11">
        <f>'After Mid-term'!E67+'Exam 3'!E67+'Exam 4'!E67+Assingment!E67+'Final Exam '!E67</f>
        <v>81.8</v>
      </c>
      <c r="F67" s="11">
        <f>'After Mid-term'!F67+'Exam 3'!F67+'Exam 4'!F67+Assingment!F67+'Final Exam '!F67</f>
        <v>54.9</v>
      </c>
      <c r="G67" s="11">
        <f>'After Mid-term'!G67+'Exam 3'!G67+'Exam 4'!G67+Assingment!G67+'Final Exam '!G67</f>
        <v>78.5</v>
      </c>
      <c r="H67" s="11">
        <f>'After Mid-term'!H67+'Exam 3'!H67+'Exam 4'!H67+Assingment!H67+'Final Exam '!H67</f>
        <v>70</v>
      </c>
      <c r="I67" s="14">
        <f>SUM(D67:H67)</f>
        <v>368.29999999999995</v>
      </c>
      <c r="J67" s="45">
        <f>AVERAGE(D67:H67)</f>
        <v>73.66</v>
      </c>
    </row>
    <row r="68" spans="1:10" ht="15.75" x14ac:dyDescent="0.25">
      <c r="A68" s="4">
        <v>61</v>
      </c>
      <c r="B68" s="18" t="s">
        <v>94</v>
      </c>
      <c r="C68" s="19" t="s">
        <v>79</v>
      </c>
      <c r="D68" s="11">
        <f>'After Mid-term'!D68+'Exam 3'!D68+'Exam 4'!D68+Assingment!D68+'Final Exam '!D68</f>
        <v>76</v>
      </c>
      <c r="E68" s="11">
        <f>'After Mid-term'!E68+'Exam 3'!E68+'Exam 4'!E68+Assingment!E68+'Final Exam '!E68</f>
        <v>78.3</v>
      </c>
      <c r="F68" s="11">
        <f>'After Mid-term'!F68+'Exam 3'!F68+'Exam 4'!F68+Assingment!F68+'Final Exam '!F68</f>
        <v>63.6</v>
      </c>
      <c r="G68" s="11">
        <f>'After Mid-term'!G68+'Exam 3'!G68+'Exam 4'!G68+Assingment!G68+'Final Exam '!G68</f>
        <v>78.5</v>
      </c>
      <c r="H68" s="11">
        <f>'After Mid-term'!H68+'Exam 3'!H68+'Exam 4'!H68+Assingment!H68+'Final Exam '!H68</f>
        <v>78.5</v>
      </c>
      <c r="I68" s="14">
        <f>SUM(D68:H68)</f>
        <v>374.9</v>
      </c>
      <c r="J68" s="45">
        <f>AVERAGE(D68:H68)</f>
        <v>74.97999999999999</v>
      </c>
    </row>
    <row r="69" spans="1:10" ht="15.75" x14ac:dyDescent="0.25">
      <c r="A69" s="4">
        <v>62</v>
      </c>
      <c r="B69" s="7" t="s">
        <v>30</v>
      </c>
      <c r="C69" s="10" t="s">
        <v>79</v>
      </c>
      <c r="D69" s="11">
        <f>'After Mid-term'!D69+'Exam 3'!D69+'Exam 4'!D69+Assingment!D69+'Final Exam '!D69</f>
        <v>55</v>
      </c>
      <c r="E69" s="11">
        <f>'After Mid-term'!E69+'Exam 3'!E69+'Exam 4'!E69+Assingment!E69+'Final Exam '!E69</f>
        <v>91.9</v>
      </c>
      <c r="F69" s="11">
        <f>'After Mid-term'!F69+'Exam 3'!F69+'Exam 4'!F69+Assingment!F69+'Final Exam '!F69</f>
        <v>77.599999999999994</v>
      </c>
      <c r="G69" s="11">
        <f>'After Mid-term'!G69+'Exam 3'!G69+'Exam 4'!G69+Assingment!G69+'Final Exam '!G69</f>
        <v>67.8</v>
      </c>
      <c r="H69" s="11">
        <f>'After Mid-term'!H69+'Exam 3'!H69+'Exam 4'!H69+Assingment!H69+'Final Exam '!H69</f>
        <v>86.3</v>
      </c>
      <c r="I69" s="14">
        <f>SUM(D69:H69)</f>
        <v>378.6</v>
      </c>
      <c r="J69" s="45">
        <f>AVERAGE(D69:H69)</f>
        <v>75.72</v>
      </c>
    </row>
    <row r="70" spans="1:10" ht="15.75" x14ac:dyDescent="0.25">
      <c r="A70" s="4">
        <v>63</v>
      </c>
      <c r="B70" s="18" t="s">
        <v>66</v>
      </c>
      <c r="C70" s="19" t="s">
        <v>79</v>
      </c>
      <c r="D70" s="11">
        <f>'After Mid-term'!D70+'Exam 3'!D70+'Exam 4'!D70+Assingment!D70+'Final Exam '!D70</f>
        <v>74.3</v>
      </c>
      <c r="E70" s="11">
        <f>'After Mid-term'!E70+'Exam 3'!E70+'Exam 4'!E70+Assingment!E70+'Final Exam '!E70</f>
        <v>79</v>
      </c>
      <c r="F70" s="11">
        <f>'After Mid-term'!F70+'Exam 3'!F70+'Exam 4'!F70+Assingment!F70+'Final Exam '!F70</f>
        <v>62.5</v>
      </c>
      <c r="G70" s="11">
        <f>'After Mid-term'!G70+'Exam 3'!G70+'Exam 4'!G70+Assingment!G70+'Final Exam '!G70</f>
        <v>63.4</v>
      </c>
      <c r="H70" s="11">
        <f>'After Mid-term'!H70+'Exam 3'!H70+'Exam 4'!H70+Assingment!H70+'Final Exam '!H70</f>
        <v>77.3</v>
      </c>
      <c r="I70" s="14">
        <f>SUM(D70:H70)</f>
        <v>356.5</v>
      </c>
      <c r="J70" s="45">
        <f>AVERAGE(D70:H70)</f>
        <v>71.3</v>
      </c>
    </row>
    <row r="71" spans="1:10" ht="15.75" x14ac:dyDescent="0.25">
      <c r="A71" s="4">
        <v>64</v>
      </c>
      <c r="B71" s="18" t="s">
        <v>95</v>
      </c>
      <c r="C71" s="10" t="s">
        <v>79</v>
      </c>
      <c r="D71" s="11">
        <f>'After Mid-term'!D71+'Exam 3'!D71+'Exam 4'!D71+Assingment!D71+'Final Exam '!D71</f>
        <v>57.6</v>
      </c>
      <c r="E71" s="11">
        <f>'After Mid-term'!E71+'Exam 3'!E71+'Exam 4'!E71+Assingment!E71+'Final Exam '!E71</f>
        <v>66.599999999999994</v>
      </c>
      <c r="F71" s="11">
        <f>'After Mid-term'!F71+'Exam 3'!F71+'Exam 4'!F71+Assingment!F71+'Final Exam '!F71</f>
        <v>43.6</v>
      </c>
      <c r="G71" s="11">
        <f>'After Mid-term'!G71+'Exam 3'!G71+'Exam 4'!G71+Assingment!G71+'Final Exam '!G71</f>
        <v>51.4</v>
      </c>
      <c r="H71" s="11">
        <f>'After Mid-term'!H71+'Exam 3'!H71+'Exam 4'!H71+Assingment!H71+'Final Exam '!H71</f>
        <v>71</v>
      </c>
      <c r="I71" s="14">
        <f>SUM(D71:H71)</f>
        <v>290.2</v>
      </c>
      <c r="J71" s="45">
        <f>AVERAGE(D71:H71)</f>
        <v>58.04</v>
      </c>
    </row>
    <row r="72" spans="1:10" ht="15.75" x14ac:dyDescent="0.25">
      <c r="A72" s="4">
        <v>65</v>
      </c>
      <c r="B72" s="18" t="s">
        <v>83</v>
      </c>
      <c r="C72" s="10" t="s">
        <v>79</v>
      </c>
      <c r="D72" s="11">
        <f>'After Mid-term'!D72+'Exam 3'!D72+'Exam 4'!D72+Assingment!D72+'Final Exam '!D72</f>
        <v>85.3</v>
      </c>
      <c r="E72" s="11">
        <f>'After Mid-term'!E72+'Exam 3'!E72+'Exam 4'!E72+Assingment!E72+'Final Exam '!E72</f>
        <v>93.3</v>
      </c>
      <c r="F72" s="11">
        <f>'After Mid-term'!F72+'Exam 3'!F72+'Exam 4'!F72+Assingment!F72+'Final Exam '!F72</f>
        <v>59.599999999999994</v>
      </c>
      <c r="G72" s="11">
        <f>'After Mid-term'!G72+'Exam 3'!G72+'Exam 4'!G72+Assingment!G72+'Final Exam '!G72</f>
        <v>87.4</v>
      </c>
      <c r="H72" s="11">
        <f>'After Mid-term'!H72+'Exam 3'!H72+'Exam 4'!H72+Assingment!H72+'Final Exam '!H72</f>
        <v>87.6</v>
      </c>
      <c r="I72" s="14">
        <f>SUM(D72:H72)</f>
        <v>413.20000000000005</v>
      </c>
      <c r="J72" s="45">
        <f>AVERAGE(D72:H72)</f>
        <v>82.640000000000015</v>
      </c>
    </row>
    <row r="73" spans="1:10" ht="15.75" x14ac:dyDescent="0.25">
      <c r="A73" s="4">
        <v>66</v>
      </c>
      <c r="B73" s="18" t="s">
        <v>110</v>
      </c>
      <c r="C73" s="10" t="s">
        <v>79</v>
      </c>
      <c r="D73" s="11">
        <f>'After Mid-term'!D73+'Exam 3'!D73+'Exam 4'!D73+Assingment!D73+'Final Exam '!D73</f>
        <v>90.7</v>
      </c>
      <c r="E73" s="11">
        <f>'After Mid-term'!E73+'Exam 3'!E73+'Exam 4'!E73+Assingment!E73+'Final Exam '!E73</f>
        <v>93.6</v>
      </c>
      <c r="F73" s="11">
        <f>'After Mid-term'!F73+'Exam 3'!F73+'Exam 4'!F73+Assingment!F73+'Final Exam '!F73</f>
        <v>72.099999999999994</v>
      </c>
      <c r="G73" s="11">
        <f>'After Mid-term'!G73+'Exam 3'!G73+'Exam 4'!G73+Assingment!G73+'Final Exam '!G73</f>
        <v>67.5</v>
      </c>
      <c r="H73" s="11">
        <f>'After Mid-term'!H73+'Exam 3'!H73+'Exam 4'!H73+Assingment!H73+'Final Exam '!H73</f>
        <v>73</v>
      </c>
      <c r="I73" s="14">
        <f>SUM(D73:H73)</f>
        <v>396.9</v>
      </c>
      <c r="J73" s="45">
        <f>AVERAGE(D73:H73)</f>
        <v>79.38</v>
      </c>
    </row>
    <row r="74" spans="1:10" ht="15.75" x14ac:dyDescent="0.25">
      <c r="A74" s="4">
        <v>67</v>
      </c>
      <c r="B74" s="18" t="s">
        <v>35</v>
      </c>
      <c r="C74" s="46" t="s">
        <v>79</v>
      </c>
      <c r="D74" s="11">
        <f>'After Mid-term'!D74+'Exam 3'!D74+'Exam 4'!D74+Assingment!D74+'Final Exam '!D74</f>
        <v>61.9</v>
      </c>
      <c r="E74" s="11">
        <f>'After Mid-term'!E74+'Exam 3'!E74+'Exam 4'!E74+Assingment!E74+'Final Exam '!E74</f>
        <v>86.4</v>
      </c>
      <c r="F74" s="11">
        <f>'After Mid-term'!F74+'Exam 3'!F74+'Exam 4'!F74+Assingment!F74+'Final Exam '!F74</f>
        <v>56.9</v>
      </c>
      <c r="G74" s="11">
        <f>'After Mid-term'!G74+'Exam 3'!G74+'Exam 4'!G74+Assingment!G74+'Final Exam '!G74</f>
        <v>59.5</v>
      </c>
      <c r="H74" s="11">
        <f>'After Mid-term'!H74+'Exam 3'!H74+'Exam 4'!H74+Assingment!H74+'Final Exam '!H74</f>
        <v>70</v>
      </c>
      <c r="I74" s="14">
        <f>SUM(D74:H74)</f>
        <v>334.70000000000005</v>
      </c>
      <c r="J74" s="45">
        <f>AVERAGE(D74:H74)</f>
        <v>66.940000000000012</v>
      </c>
    </row>
    <row r="75" spans="1:10" ht="15.75" x14ac:dyDescent="0.25">
      <c r="A75" s="4">
        <v>68</v>
      </c>
      <c r="B75" s="18" t="s">
        <v>36</v>
      </c>
      <c r="C75" s="10" t="s">
        <v>79</v>
      </c>
      <c r="D75" s="11">
        <f>'After Mid-term'!D75+'Exam 3'!D75+'Exam 4'!D75+Assingment!D75+'Final Exam '!D75</f>
        <v>65.5</v>
      </c>
      <c r="E75" s="11">
        <f>'After Mid-term'!E75+'Exam 3'!E75+'Exam 4'!E75+Assingment!E75+'Final Exam '!E75</f>
        <v>79.900000000000006</v>
      </c>
      <c r="F75" s="11">
        <f>'After Mid-term'!F75+'Exam 3'!F75+'Exam 4'!F75+Assingment!F75+'Final Exam '!F75</f>
        <v>69.199999999999989</v>
      </c>
      <c r="G75" s="11">
        <f>'After Mid-term'!G75+'Exam 3'!G75+'Exam 4'!G75+Assingment!G75+'Final Exam '!G75</f>
        <v>74.900000000000006</v>
      </c>
      <c r="H75" s="11">
        <f>'After Mid-term'!H75+'Exam 3'!H75+'Exam 4'!H75+Assingment!H75+'Final Exam '!H75</f>
        <v>76.099999999999994</v>
      </c>
      <c r="I75" s="14">
        <f>SUM(D75:H75)</f>
        <v>365.6</v>
      </c>
      <c r="J75" s="45">
        <f>AVERAGE(D75:H75)</f>
        <v>73.12</v>
      </c>
    </row>
    <row r="76" spans="1:10" s="23" customFormat="1" ht="15.75" x14ac:dyDescent="0.25">
      <c r="A76" s="4">
        <v>69</v>
      </c>
      <c r="B76" s="18" t="s">
        <v>37</v>
      </c>
      <c r="C76" s="46" t="s">
        <v>79</v>
      </c>
      <c r="D76" s="11">
        <f>'After Mid-term'!D76+'Exam 3'!D76+'Exam 4'!D76+Assingment!D76+'Final Exam '!D76</f>
        <v>61</v>
      </c>
      <c r="E76" s="11">
        <f>'After Mid-term'!E76+'Exam 3'!E76+'Exam 4'!E76+Assingment!E76+'Final Exam '!E76</f>
        <v>82.300000000000011</v>
      </c>
      <c r="F76" s="11">
        <f>'After Mid-term'!F76+'Exam 3'!F76+'Exam 4'!F76+Assingment!F76+'Final Exam '!F76</f>
        <v>57.900000000000006</v>
      </c>
      <c r="G76" s="11">
        <f>'After Mid-term'!G76+'Exam 3'!G76+'Exam 4'!G76+Assingment!G76+'Final Exam '!G76</f>
        <v>69.900000000000006</v>
      </c>
      <c r="H76" s="11">
        <f>'After Mid-term'!H76+'Exam 3'!H76+'Exam 4'!H76+Assingment!H76+'Final Exam '!H76</f>
        <v>72</v>
      </c>
      <c r="I76" s="14">
        <f>SUM(D76:H76)</f>
        <v>343.1</v>
      </c>
      <c r="J76" s="45">
        <f>AVERAGE(D76:H76)</f>
        <v>68.62</v>
      </c>
    </row>
    <row r="77" spans="1:10" s="23" customFormat="1" ht="15.75" x14ac:dyDescent="0.25">
      <c r="A77" s="4">
        <v>70</v>
      </c>
      <c r="B77" s="18" t="s">
        <v>102</v>
      </c>
      <c r="C77" s="10" t="s">
        <v>79</v>
      </c>
      <c r="D77" s="11">
        <f>'After Mid-term'!D77+'Exam 3'!D77+'Exam 4'!D77+Assingment!D77+'Final Exam '!D77</f>
        <v>70.7</v>
      </c>
      <c r="E77" s="11">
        <f>'After Mid-term'!E77+'Exam 3'!E77+'Exam 4'!E77+Assingment!E77+'Final Exam '!E77</f>
        <v>77.099999999999994</v>
      </c>
      <c r="F77" s="11">
        <f>'After Mid-term'!F77+'Exam 3'!F77+'Exam 4'!F77+Assingment!F77+'Final Exam '!F77</f>
        <v>43.2</v>
      </c>
      <c r="G77" s="11">
        <f>'After Mid-term'!G77+'Exam 3'!G77+'Exam 4'!G77+Assingment!G77+'Final Exam '!G77</f>
        <v>72</v>
      </c>
      <c r="H77" s="11">
        <f>'After Mid-term'!H77+'Exam 3'!H77+'Exam 4'!H77+Assingment!H77+'Final Exam '!H77</f>
        <v>75</v>
      </c>
      <c r="I77" s="14">
        <f>SUM(D77:H77)</f>
        <v>338</v>
      </c>
      <c r="J77" s="45">
        <f>AVERAGE(D77:H77)</f>
        <v>67.599999999999994</v>
      </c>
    </row>
    <row r="78" spans="1:10" s="23" customFormat="1" ht="15.75" x14ac:dyDescent="0.25">
      <c r="A78" s="4">
        <v>71</v>
      </c>
      <c r="B78" s="18" t="s">
        <v>68</v>
      </c>
      <c r="C78" s="19" t="s">
        <v>79</v>
      </c>
      <c r="D78" s="11">
        <f>'After Mid-term'!D78+'Exam 3'!D78+'Exam 4'!D78+Assingment!D78+'Final Exam '!D78</f>
        <v>80.300000000000011</v>
      </c>
      <c r="E78" s="11">
        <f>'After Mid-term'!E78+'Exam 3'!E78+'Exam 4'!E78+Assingment!E78+'Final Exam '!E78</f>
        <v>79.800000000000011</v>
      </c>
      <c r="F78" s="11">
        <f>'After Mid-term'!F78+'Exam 3'!F78+'Exam 4'!F78+Assingment!F78+'Final Exam '!F78</f>
        <v>38.4</v>
      </c>
      <c r="G78" s="11">
        <f>'After Mid-term'!G78+'Exam 3'!G78+'Exam 4'!G78+Assingment!G78+'Final Exam '!G78</f>
        <v>76.2</v>
      </c>
      <c r="H78" s="11">
        <f>'After Mid-term'!H78+'Exam 3'!H78+'Exam 4'!H78+Assingment!H78+'Final Exam '!H78</f>
        <v>85.7</v>
      </c>
      <c r="I78" s="14">
        <f>SUM(D78:H78)</f>
        <v>360.40000000000003</v>
      </c>
      <c r="J78" s="45">
        <f>AVERAGE(D78:H78)</f>
        <v>72.080000000000013</v>
      </c>
    </row>
    <row r="79" spans="1:10" s="23" customFormat="1" ht="15.75" x14ac:dyDescent="0.25">
      <c r="A79" s="4">
        <v>72</v>
      </c>
      <c r="B79" s="18" t="s">
        <v>101</v>
      </c>
      <c r="C79" s="10" t="s">
        <v>79</v>
      </c>
      <c r="D79" s="11">
        <f>'After Mid-term'!D79+'Exam 3'!D79+'Exam 4'!D79+Assingment!D79+'Final Exam '!D79</f>
        <v>81.8</v>
      </c>
      <c r="E79" s="11">
        <f>'After Mid-term'!E79+'Exam 3'!E79+'Exam 4'!E79+Assingment!E79+'Final Exam '!E79</f>
        <v>80.099999999999994</v>
      </c>
      <c r="F79" s="11">
        <f>'After Mid-term'!F79+'Exam 3'!F79+'Exam 4'!F79+Assingment!F79+'Final Exam '!F79</f>
        <v>48.3</v>
      </c>
      <c r="G79" s="11">
        <f>'After Mid-term'!G79+'Exam 3'!G79+'Exam 4'!G79+Assingment!G79+'Final Exam '!G79</f>
        <v>88.5</v>
      </c>
      <c r="H79" s="11">
        <f>'After Mid-term'!H79+'Exam 3'!H79+'Exam 4'!H79+Assingment!H79+'Final Exam '!H79</f>
        <v>88.5</v>
      </c>
      <c r="I79" s="14">
        <f>SUM(D79:H79)</f>
        <v>387.2</v>
      </c>
      <c r="J79" s="45">
        <f>AVERAGE(D79:H79)</f>
        <v>77.44</v>
      </c>
    </row>
    <row r="80" spans="1:10" s="23" customFormat="1" ht="15.75" x14ac:dyDescent="0.25">
      <c r="A80" s="4">
        <v>73</v>
      </c>
      <c r="B80" s="18" t="s">
        <v>69</v>
      </c>
      <c r="C80" s="46" t="s">
        <v>79</v>
      </c>
      <c r="D80" s="11">
        <f>'After Mid-term'!D80+'Exam 3'!D80+'Exam 4'!D80+Assingment!D80+'Final Exam '!D80</f>
        <v>89.2</v>
      </c>
      <c r="E80" s="11">
        <f>'After Mid-term'!E80+'Exam 3'!E80+'Exam 4'!E80+Assingment!E80+'Final Exam '!E80</f>
        <v>90.9</v>
      </c>
      <c r="F80" s="11">
        <f>'After Mid-term'!F80+'Exam 3'!F80+'Exam 4'!F80+Assingment!F80+'Final Exam '!F80</f>
        <v>83.2</v>
      </c>
      <c r="G80" s="11">
        <f>'After Mid-term'!G80+'Exam 3'!G80+'Exam 4'!G80+Assingment!G80+'Final Exam '!G80</f>
        <v>92.9</v>
      </c>
      <c r="H80" s="11">
        <f>'After Mid-term'!H80+'Exam 3'!H80+'Exam 4'!H80+Assingment!H80+'Final Exam '!H80</f>
        <v>93</v>
      </c>
      <c r="I80" s="14">
        <f>SUM(D80:H80)</f>
        <v>449.20000000000005</v>
      </c>
      <c r="J80" s="45">
        <f>AVERAGE(D80:H80)</f>
        <v>89.84</v>
      </c>
    </row>
    <row r="81" spans="1:10" s="23" customFormat="1" ht="15.75" x14ac:dyDescent="0.25">
      <c r="A81" s="4">
        <v>74</v>
      </c>
      <c r="B81" s="18" t="s">
        <v>38</v>
      </c>
      <c r="C81" s="19" t="s">
        <v>79</v>
      </c>
      <c r="D81" s="11">
        <f>'After Mid-term'!D81+'Exam 3'!D81+'Exam 4'!D81+Assingment!D81+'Final Exam '!D81</f>
        <v>90.2</v>
      </c>
      <c r="E81" s="11">
        <f>'After Mid-term'!E81+'Exam 3'!E81+'Exam 4'!E81+Assingment!E81+'Final Exam '!E81</f>
        <v>84.5</v>
      </c>
      <c r="F81" s="11">
        <f>'After Mid-term'!F81+'Exam 3'!F81+'Exam 4'!F81+Assingment!F81+'Final Exam '!F81</f>
        <v>25.599999999999998</v>
      </c>
      <c r="G81" s="11">
        <f>'After Mid-term'!G81+'Exam 3'!G81+'Exam 4'!G81+Assingment!G81+'Final Exam '!G81</f>
        <v>65</v>
      </c>
      <c r="H81" s="11">
        <f>'After Mid-term'!H81+'Exam 3'!H81+'Exam 4'!H81+Assingment!H81+'Final Exam '!H81</f>
        <v>74.8</v>
      </c>
      <c r="I81" s="14">
        <f>SUM(D81:H81)</f>
        <v>340.09999999999997</v>
      </c>
      <c r="J81" s="45">
        <f>AVERAGE(D81:H81)</f>
        <v>68.02</v>
      </c>
    </row>
    <row r="82" spans="1:10" s="23" customFormat="1" ht="15.75" x14ac:dyDescent="0.25">
      <c r="A82" s="4">
        <v>75</v>
      </c>
      <c r="B82" s="18" t="s">
        <v>70</v>
      </c>
      <c r="C82" s="19" t="s">
        <v>79</v>
      </c>
      <c r="D82" s="11">
        <f>'After Mid-term'!D82+'Exam 3'!D82+'Exam 4'!D82+Assingment!D82+'Final Exam '!D82</f>
        <v>85.4</v>
      </c>
      <c r="E82" s="11">
        <f>'After Mid-term'!E82+'Exam 3'!E82+'Exam 4'!E82+Assingment!E82+'Final Exam '!E82</f>
        <v>89.8</v>
      </c>
      <c r="F82" s="11">
        <f>'After Mid-term'!F82+'Exam 3'!F82+'Exam 4'!F82+Assingment!F82+'Final Exam '!F82</f>
        <v>66.099999999999994</v>
      </c>
      <c r="G82" s="11">
        <f>'After Mid-term'!G82+'Exam 3'!G82+'Exam 4'!G82+Assingment!G82+'Final Exam '!G82</f>
        <v>76</v>
      </c>
      <c r="H82" s="11">
        <f>'After Mid-term'!H82+'Exam 3'!H82+'Exam 4'!H82+Assingment!H82+'Final Exam '!H82</f>
        <v>89</v>
      </c>
      <c r="I82" s="14">
        <f>SUM(D82:H82)</f>
        <v>406.29999999999995</v>
      </c>
      <c r="J82" s="45">
        <f>AVERAGE(D82:H82)</f>
        <v>81.259999999999991</v>
      </c>
    </row>
    <row r="83" spans="1:10" s="23" customFormat="1" ht="15.75" x14ac:dyDescent="0.25">
      <c r="A83" s="4">
        <v>76</v>
      </c>
      <c r="B83" s="18" t="s">
        <v>71</v>
      </c>
      <c r="C83" s="19" t="s">
        <v>79</v>
      </c>
      <c r="D83" s="11">
        <f>'After Mid-term'!D83+'Exam 3'!D83+'Exam 4'!D83+Assingment!D83+'Final Exam '!D83</f>
        <v>64</v>
      </c>
      <c r="E83" s="11">
        <f>'After Mid-term'!E83+'Exam 3'!E83+'Exam 4'!E83+Assingment!E83+'Final Exam '!E83</f>
        <v>77.3</v>
      </c>
      <c r="F83" s="11">
        <f>'After Mid-term'!F83+'Exam 3'!F83+'Exam 4'!F83+Assingment!F83+'Final Exam '!F83</f>
        <v>42.3</v>
      </c>
      <c r="G83" s="11">
        <f>'After Mid-term'!G83+'Exam 3'!G83+'Exam 4'!G83+Assingment!G83+'Final Exam '!G83</f>
        <v>43.5</v>
      </c>
      <c r="H83" s="11">
        <f>'After Mid-term'!H83+'Exam 3'!H83+'Exam 4'!H83+Assingment!H83+'Final Exam '!H83</f>
        <v>58.9</v>
      </c>
      <c r="I83" s="14">
        <f>SUM(D83:H83)</f>
        <v>286</v>
      </c>
      <c r="J83" s="45">
        <f>AVERAGE(D83:H83)</f>
        <v>57.2</v>
      </c>
    </row>
    <row r="84" spans="1:10" s="23" customFormat="1" ht="15.75" x14ac:dyDescent="0.25">
      <c r="A84" s="4">
        <v>77</v>
      </c>
      <c r="B84" s="18" t="s">
        <v>72</v>
      </c>
      <c r="C84" s="46" t="s">
        <v>79</v>
      </c>
      <c r="D84" s="11">
        <f>'After Mid-term'!D84+'Exam 3'!D84+'Exam 4'!D84+Assingment!D84+'Final Exam '!D84</f>
        <v>74.5</v>
      </c>
      <c r="E84" s="11">
        <f>'After Mid-term'!E84+'Exam 3'!E84+'Exam 4'!E84+Assingment!E84+'Final Exam '!E84</f>
        <v>80.3</v>
      </c>
      <c r="F84" s="11">
        <f>'After Mid-term'!F84+'Exam 3'!F84+'Exam 4'!F84+Assingment!F84+'Final Exam '!F84</f>
        <v>45</v>
      </c>
      <c r="G84" s="11">
        <f>'After Mid-term'!G84+'Exam 3'!G84+'Exam 4'!G84+Assingment!G84+'Final Exam '!G84</f>
        <v>70.8</v>
      </c>
      <c r="H84" s="11">
        <f>'After Mid-term'!H84+'Exam 3'!H84+'Exam 4'!H84+Assingment!H84+'Final Exam '!H84</f>
        <v>80.5</v>
      </c>
      <c r="I84" s="14">
        <f>SUM(D84:H84)</f>
        <v>351.1</v>
      </c>
      <c r="J84" s="45">
        <f>AVERAGE(D84:H84)</f>
        <v>70.22</v>
      </c>
    </row>
    <row r="85" spans="1:10" s="23" customFormat="1" ht="15.75" x14ac:dyDescent="0.25">
      <c r="A85" s="4">
        <v>78</v>
      </c>
      <c r="B85" s="18" t="s">
        <v>93</v>
      </c>
      <c r="C85" s="10" t="s">
        <v>79</v>
      </c>
      <c r="D85" s="11">
        <f>'After Mid-term'!D85+'Exam 3'!D85+'Exam 4'!D85+Assingment!D85+'Final Exam '!D85</f>
        <v>78.400000000000006</v>
      </c>
      <c r="E85" s="11">
        <f>'After Mid-term'!E85+'Exam 3'!E85+'Exam 4'!E85+Assingment!E85+'Final Exam '!E85</f>
        <v>79.8</v>
      </c>
      <c r="F85" s="11">
        <f>'After Mid-term'!F85+'Exam 3'!F85+'Exam 4'!F85+Assingment!F85+'Final Exam '!F85</f>
        <v>60.8</v>
      </c>
      <c r="G85" s="11">
        <f>'After Mid-term'!G85+'Exam 3'!G85+'Exam 4'!G85+Assingment!G85+'Final Exam '!G85</f>
        <v>77.900000000000006</v>
      </c>
      <c r="H85" s="11">
        <f>'After Mid-term'!H85+'Exam 3'!H85+'Exam 4'!H85+Assingment!H85+'Final Exam '!H85</f>
        <v>79</v>
      </c>
      <c r="I85" s="14">
        <f>SUM(D85:H85)</f>
        <v>375.9</v>
      </c>
      <c r="J85" s="45">
        <f>AVERAGE(D85:H85)</f>
        <v>75.179999999999993</v>
      </c>
    </row>
    <row r="86" spans="1:10" s="23" customFormat="1" ht="15.75" x14ac:dyDescent="0.25">
      <c r="A86" s="4">
        <v>79</v>
      </c>
      <c r="B86" s="18" t="s">
        <v>73</v>
      </c>
      <c r="C86" s="10" t="s">
        <v>79</v>
      </c>
      <c r="D86" s="11">
        <f>'After Mid-term'!D86+'Exam 3'!D86+'Exam 4'!D86+Assingment!D86+'Final Exam '!D86</f>
        <v>69</v>
      </c>
      <c r="E86" s="11">
        <f>'After Mid-term'!E86+'Exam 3'!E86+'Exam 4'!E86+Assingment!E86+'Final Exam '!E86</f>
        <v>77.7</v>
      </c>
      <c r="F86" s="11">
        <f>'After Mid-term'!F86+'Exam 3'!F86+'Exam 4'!F86+Assingment!F86+'Final Exam '!F86</f>
        <v>42.7</v>
      </c>
      <c r="G86" s="11">
        <f>'After Mid-term'!G86+'Exam 3'!G86+'Exam 4'!G86+Assingment!G86+'Final Exam '!G86</f>
        <v>48.3</v>
      </c>
      <c r="H86" s="11">
        <f>'After Mid-term'!H86+'Exam 3'!H86+'Exam 4'!H86+Assingment!H86+'Final Exam '!H86</f>
        <v>55.5</v>
      </c>
      <c r="I86" s="14">
        <f>SUM(D86:H86)</f>
        <v>293.2</v>
      </c>
      <c r="J86" s="45">
        <f>AVERAGE(D86:H86)</f>
        <v>58.64</v>
      </c>
    </row>
    <row r="87" spans="1:10" ht="15.75" x14ac:dyDescent="0.25">
      <c r="A87" s="4">
        <v>80</v>
      </c>
      <c r="B87" s="18" t="s">
        <v>74</v>
      </c>
      <c r="C87" s="47" t="s">
        <v>79</v>
      </c>
      <c r="D87" s="11">
        <f>'After Mid-term'!D87+'Exam 3'!D87+'Exam 4'!D87+Assingment!D87+'Final Exam '!D87</f>
        <v>79.7</v>
      </c>
      <c r="E87" s="11">
        <f>'After Mid-term'!E87+'Exam 3'!E87+'Exam 4'!E87+Assingment!E87+'Final Exam '!E87</f>
        <v>79.5</v>
      </c>
      <c r="F87" s="11">
        <f>'After Mid-term'!F87+'Exam 3'!F87+'Exam 4'!F87+Assingment!F87+'Final Exam '!F87</f>
        <v>66.399999999999991</v>
      </c>
      <c r="G87" s="11">
        <f>'After Mid-term'!G87+'Exam 3'!G87+'Exam 4'!G87+Assingment!G87+'Final Exam '!G87</f>
        <v>54.3</v>
      </c>
      <c r="H87" s="11">
        <f>'After Mid-term'!H87+'Exam 3'!H87+'Exam 4'!H87+Assingment!H87+'Final Exam '!H87</f>
        <v>67.3</v>
      </c>
      <c r="I87" s="14">
        <f>SUM(D87:H87)</f>
        <v>347.2</v>
      </c>
      <c r="J87" s="45">
        <f>AVERAGE(D87:H87)</f>
        <v>69.44</v>
      </c>
    </row>
    <row r="88" spans="1:10" ht="15.75" x14ac:dyDescent="0.25">
      <c r="A88" s="4">
        <v>81</v>
      </c>
      <c r="B88" s="18" t="s">
        <v>75</v>
      </c>
      <c r="C88" s="47" t="s">
        <v>79</v>
      </c>
      <c r="D88" s="11">
        <f>'After Mid-term'!D88+'Exam 3'!D88+'Exam 4'!D88+Assingment!D88+'Final Exam '!D88</f>
        <v>64.8</v>
      </c>
      <c r="E88" s="11">
        <f>'After Mid-term'!E88+'Exam 3'!E88+'Exam 4'!E88+Assingment!E88+'Final Exam '!E88</f>
        <v>79.3</v>
      </c>
      <c r="F88" s="11">
        <f>'After Mid-term'!F88+'Exam 3'!F88+'Exam 4'!F88+Assingment!F88+'Final Exam '!F88</f>
        <v>54.2</v>
      </c>
      <c r="G88" s="11">
        <f>'After Mid-term'!G88+'Exam 3'!G88+'Exam 4'!G88+Assingment!G88+'Final Exam '!G88</f>
        <v>60.3</v>
      </c>
      <c r="H88" s="11">
        <f>'After Mid-term'!H88+'Exam 3'!H88+'Exam 4'!H88+Assingment!H88+'Final Exam '!H88</f>
        <v>81.599999999999994</v>
      </c>
      <c r="I88" s="14">
        <f>SUM(D88:H88)</f>
        <v>340.20000000000005</v>
      </c>
      <c r="J88" s="45">
        <f>AVERAGE(D88:H88)</f>
        <v>68.040000000000006</v>
      </c>
    </row>
    <row r="89" spans="1:10" ht="15.75" x14ac:dyDescent="0.25">
      <c r="A89" s="4">
        <v>82</v>
      </c>
      <c r="B89" s="18" t="s">
        <v>76</v>
      </c>
      <c r="C89" s="10" t="s">
        <v>79</v>
      </c>
      <c r="D89" s="11">
        <f>'After Mid-term'!D89+'Exam 3'!D89+'Exam 4'!D89+Assingment!D89+'Final Exam '!D89</f>
        <v>81.900000000000006</v>
      </c>
      <c r="E89" s="11">
        <f>'After Mid-term'!E89+'Exam 3'!E89+'Exam 4'!E89+Assingment!E89+'Final Exam '!E89</f>
        <v>92</v>
      </c>
      <c r="F89" s="11">
        <f>'After Mid-term'!F89+'Exam 3'!F89+'Exam 4'!F89+Assingment!F89+'Final Exam '!F89</f>
        <v>74.5</v>
      </c>
      <c r="G89" s="11">
        <f>'After Mid-term'!G89+'Exam 3'!G89+'Exam 4'!G89+Assingment!G89+'Final Exam '!G89</f>
        <v>81.2</v>
      </c>
      <c r="H89" s="11">
        <f>'After Mid-term'!H89+'Exam 3'!H89+'Exam 4'!H89+Assingment!H89+'Final Exam '!H89</f>
        <v>94.5</v>
      </c>
      <c r="I89" s="14">
        <f>SUM(D89:H89)</f>
        <v>424.1</v>
      </c>
      <c r="J89" s="45">
        <f>AVERAGE(D89:H89)</f>
        <v>84.820000000000007</v>
      </c>
    </row>
    <row r="90" spans="1:10" ht="15.75" x14ac:dyDescent="0.25">
      <c r="A90" s="4">
        <v>83</v>
      </c>
      <c r="B90" s="18" t="s">
        <v>77</v>
      </c>
      <c r="C90" s="10" t="s">
        <v>79</v>
      </c>
      <c r="D90" s="11">
        <f>'After Mid-term'!D90+'Exam 3'!D90+'Exam 4'!D90+Assingment!D90+'Final Exam '!D90</f>
        <v>82.5</v>
      </c>
      <c r="E90" s="11">
        <f>'After Mid-term'!E90+'Exam 3'!E90+'Exam 4'!E90+Assingment!E90+'Final Exam '!E90</f>
        <v>81.7</v>
      </c>
      <c r="F90" s="11">
        <f>'After Mid-term'!F90+'Exam 3'!F90+'Exam 4'!F90+Assingment!F90+'Final Exam '!F90</f>
        <v>70.599999999999994</v>
      </c>
      <c r="G90" s="11">
        <f>'After Mid-term'!G90+'Exam 3'!G90+'Exam 4'!G90+Assingment!G90+'Final Exam '!G90</f>
        <v>88.2</v>
      </c>
      <c r="H90" s="11">
        <f>'After Mid-term'!H90+'Exam 3'!H90+'Exam 4'!H90+Assingment!H90+'Final Exam '!H90</f>
        <v>90.3</v>
      </c>
      <c r="I90" s="14">
        <f>SUM(D90:H90)</f>
        <v>413.3</v>
      </c>
      <c r="J90" s="45">
        <f>AVERAGE(D90:H90)</f>
        <v>82.66</v>
      </c>
    </row>
    <row r="91" spans="1:10" ht="15.75" x14ac:dyDescent="0.25">
      <c r="A91" s="4">
        <v>84</v>
      </c>
      <c r="B91" s="48" t="s">
        <v>84</v>
      </c>
      <c r="C91" s="19" t="s">
        <v>79</v>
      </c>
      <c r="D91" s="11">
        <f>'After Mid-term'!D91+'Exam 3'!D91+'Exam 4'!D91+Assingment!D91+'Final Exam '!D91</f>
        <v>37.9</v>
      </c>
      <c r="E91" s="11">
        <f>'After Mid-term'!E91+'Exam 3'!E91+'Exam 4'!E91+Assingment!E91+'Final Exam '!E91</f>
        <v>36</v>
      </c>
      <c r="F91" s="11">
        <f>'After Mid-term'!F91+'Exam 3'!F91+'Exam 4'!F91+Assingment!F91+'Final Exam '!F91</f>
        <v>20.9</v>
      </c>
      <c r="G91" s="11">
        <f>'After Mid-term'!G91+'Exam 3'!G91+'Exam 4'!G91+Assingment!G91+'Final Exam '!G91</f>
        <v>27</v>
      </c>
      <c r="H91" s="11">
        <f>'After Mid-term'!H91+'Exam 3'!H91+'Exam 4'!H91+Assingment!H91+'Final Exam '!H91</f>
        <v>27</v>
      </c>
      <c r="I91" s="14">
        <f>SUM(D91:H91)</f>
        <v>148.80000000000001</v>
      </c>
      <c r="J91" s="45">
        <f>AVERAGE(D91:H91)</f>
        <v>29.76</v>
      </c>
    </row>
    <row r="92" spans="1:10" ht="15.75" x14ac:dyDescent="0.25">
      <c r="A92" s="4">
        <v>85</v>
      </c>
      <c r="B92" s="18" t="s">
        <v>108</v>
      </c>
      <c r="C92" s="10" t="s">
        <v>45</v>
      </c>
      <c r="D92" s="11">
        <f>'After Mid-term'!D92+'Exam 3'!D92+'Exam 4'!D92+Assingment!D92+'Final Exam '!D92</f>
        <v>47.82</v>
      </c>
      <c r="E92" s="11">
        <f>'After Mid-term'!E92+'Exam 3'!E92+'Exam 4'!E92+Assingment!E92+'Final Exam '!E92</f>
        <v>63.3</v>
      </c>
      <c r="F92" s="11">
        <f>'After Mid-term'!F92+'Exam 3'!F92+'Exam 4'!F92+Assingment!F92+'Final Exam '!F92</f>
        <v>53.3</v>
      </c>
      <c r="G92" s="11">
        <f>'After Mid-term'!G92+'Exam 3'!G92+'Exam 4'!G92+Assingment!G92+'Final Exam '!G92</f>
        <v>62.28</v>
      </c>
      <c r="H92" s="11">
        <f>'After Mid-term'!H92+'Exam 3'!H92+'Exam 4'!H92+Assingment!H92+'Final Exam '!H92</f>
        <v>62.3</v>
      </c>
      <c r="I92" s="14">
        <f>SUM(D92:H92)</f>
        <v>289</v>
      </c>
      <c r="J92" s="45">
        <f>AVERAGE(D92:H92)</f>
        <v>57.8</v>
      </c>
    </row>
    <row r="93" spans="1:10" ht="15.75" x14ac:dyDescent="0.25">
      <c r="A93" s="4">
        <v>86</v>
      </c>
      <c r="B93" s="49" t="s">
        <v>109</v>
      </c>
      <c r="C93" s="47" t="s">
        <v>45</v>
      </c>
      <c r="D93" s="11">
        <f>'After Mid-term'!D93+'Exam 3'!D93+'Exam 4'!D93+Assingment!D93+'Final Exam '!D93</f>
        <v>62.9</v>
      </c>
      <c r="E93" s="11">
        <f>'After Mid-term'!E93+'Exam 3'!E93+'Exam 4'!E93+Assingment!E93+'Final Exam '!E93</f>
        <v>72.8</v>
      </c>
      <c r="F93" s="11">
        <f>'After Mid-term'!F93+'Exam 3'!F93+'Exam 4'!F93+Assingment!F93+'Final Exam '!F93</f>
        <v>56.4</v>
      </c>
      <c r="G93" s="11">
        <f>'After Mid-term'!G93+'Exam 3'!G93+'Exam 4'!G93+Assingment!G93+'Final Exam '!G93</f>
        <v>56.7</v>
      </c>
      <c r="H93" s="11">
        <f>'After Mid-term'!H93+'Exam 3'!H93+'Exam 4'!H93+Assingment!H93+'Final Exam '!H93</f>
        <v>63.6</v>
      </c>
      <c r="I93" s="14">
        <f>SUM(D93:H93)</f>
        <v>312.40000000000003</v>
      </c>
      <c r="J93" s="45">
        <f>AVERAGE(D93:H93)</f>
        <v>62.480000000000004</v>
      </c>
    </row>
  </sheetData>
  <sortState ref="B8:J93">
    <sortCondition descending="1" ref="J8:J93"/>
  </sortState>
  <mergeCells count="4">
    <mergeCell ref="A5:H5"/>
    <mergeCell ref="A6:B6"/>
    <mergeCell ref="D6:F6"/>
    <mergeCell ref="G6:I6"/>
  </mergeCells>
  <conditionalFormatting sqref="D8:H93">
    <cfRule type="cellIs" dxfId="1" priority="2" operator="lessThan">
      <formula>50</formula>
    </cfRule>
  </conditionalFormatting>
  <conditionalFormatting sqref="J8:J93">
    <cfRule type="cellIs" dxfId="0" priority="1" operator="lessThan">
      <formula>50</formula>
    </cfRule>
  </conditionalFormatting>
  <dataValidations count="1">
    <dataValidation type="decimal" allowBlank="1" showInputMessage="1" showErrorMessage="1" sqref="D8:J93">
      <formula1>0</formula1>
      <formula2>100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94"/>
  <sheetViews>
    <sheetView topLeftCell="A28" zoomScaleNormal="100" workbookViewId="0">
      <selection activeCell="J48" sqref="J48"/>
    </sheetView>
  </sheetViews>
  <sheetFormatPr defaultRowHeight="15" x14ac:dyDescent="0.25"/>
  <cols>
    <col min="1" max="1" width="4.28515625" bestFit="1" customWidth="1"/>
    <col min="2" max="2" width="35.42578125" customWidth="1"/>
    <col min="3" max="3" width="6.28515625" customWidth="1"/>
    <col min="4" max="4" width="9.140625" customWidth="1"/>
  </cols>
  <sheetData>
    <row r="5" spans="1:10" ht="18.75" x14ac:dyDescent="0.3">
      <c r="A5" s="51" t="s">
        <v>81</v>
      </c>
      <c r="B5" s="51"/>
      <c r="C5" s="51"/>
      <c r="D5" s="51"/>
      <c r="E5" s="51"/>
      <c r="F5" s="51"/>
      <c r="G5" s="51"/>
      <c r="H5" s="51"/>
      <c r="I5" s="1"/>
    </row>
    <row r="6" spans="1:10" ht="15.75" x14ac:dyDescent="0.25">
      <c r="A6" s="52" t="s">
        <v>8</v>
      </c>
      <c r="B6" s="52"/>
      <c r="C6" s="16"/>
      <c r="D6" s="52" t="s">
        <v>0</v>
      </c>
      <c r="E6" s="52"/>
      <c r="F6" s="52"/>
      <c r="G6" s="52" t="s">
        <v>11</v>
      </c>
      <c r="H6" s="52"/>
      <c r="I6" s="52"/>
    </row>
    <row r="7" spans="1:10" ht="48.75" customHeight="1" x14ac:dyDescent="0.25">
      <c r="A7" s="2" t="s">
        <v>1</v>
      </c>
      <c r="B7" s="5" t="s">
        <v>2</v>
      </c>
      <c r="C7" s="5"/>
      <c r="D7" s="3" t="s">
        <v>3</v>
      </c>
      <c r="E7" s="3" t="s">
        <v>10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9</v>
      </c>
    </row>
    <row r="8" spans="1:10" ht="15.75" x14ac:dyDescent="0.25">
      <c r="A8" s="4">
        <v>1</v>
      </c>
      <c r="B8" s="7" t="s">
        <v>12</v>
      </c>
      <c r="C8" s="8" t="s">
        <v>45</v>
      </c>
      <c r="D8" s="11">
        <v>4.4000000000000004</v>
      </c>
      <c r="E8" s="12">
        <v>4.9000000000000004</v>
      </c>
      <c r="F8" s="12">
        <v>5</v>
      </c>
      <c r="G8" s="12">
        <v>5</v>
      </c>
      <c r="H8" s="12">
        <v>4.5</v>
      </c>
      <c r="I8" s="14">
        <f t="shared" ref="I8:I39" si="0">SUM(D8:H8)</f>
        <v>23.8</v>
      </c>
      <c r="J8" s="15">
        <f t="shared" ref="J8:J39" si="1">AVERAGE(D8:H8)</f>
        <v>4.76</v>
      </c>
    </row>
    <row r="9" spans="1:10" ht="15.75" x14ac:dyDescent="0.25">
      <c r="A9" s="4">
        <v>2</v>
      </c>
      <c r="B9" s="7" t="s">
        <v>13</v>
      </c>
      <c r="C9" s="8" t="s">
        <v>45</v>
      </c>
      <c r="D9" s="11">
        <v>3.2</v>
      </c>
      <c r="E9" s="12">
        <v>5</v>
      </c>
      <c r="F9" s="12">
        <v>4.0999999999999996</v>
      </c>
      <c r="G9" s="12">
        <v>2</v>
      </c>
      <c r="H9" s="12">
        <v>2.5</v>
      </c>
      <c r="I9" s="14">
        <f t="shared" si="0"/>
        <v>16.799999999999997</v>
      </c>
      <c r="J9" s="15">
        <f t="shared" si="1"/>
        <v>3.3599999999999994</v>
      </c>
    </row>
    <row r="10" spans="1:10" ht="15.75" x14ac:dyDescent="0.25">
      <c r="A10" s="4">
        <v>3</v>
      </c>
      <c r="B10" s="7" t="s">
        <v>14</v>
      </c>
      <c r="C10" s="8" t="s">
        <v>45</v>
      </c>
      <c r="D10" s="11">
        <v>3.9</v>
      </c>
      <c r="E10" s="12">
        <v>3.9</v>
      </c>
      <c r="F10" s="12">
        <v>3</v>
      </c>
      <c r="G10" s="12">
        <v>2.5</v>
      </c>
      <c r="H10" s="12">
        <v>3</v>
      </c>
      <c r="I10" s="14">
        <f t="shared" si="0"/>
        <v>16.3</v>
      </c>
      <c r="J10" s="15">
        <f t="shared" si="1"/>
        <v>3.2600000000000002</v>
      </c>
    </row>
    <row r="11" spans="1:10" ht="15.75" x14ac:dyDescent="0.25">
      <c r="A11" s="4">
        <v>4</v>
      </c>
      <c r="B11" s="7" t="s">
        <v>15</v>
      </c>
      <c r="C11" s="8" t="s">
        <v>45</v>
      </c>
      <c r="D11" s="11">
        <v>4.2</v>
      </c>
      <c r="E11" s="12">
        <v>4.8</v>
      </c>
      <c r="F11" s="12">
        <v>3.6</v>
      </c>
      <c r="G11" s="12">
        <v>5</v>
      </c>
      <c r="H11" s="12">
        <v>4.5</v>
      </c>
      <c r="I11" s="14">
        <f t="shared" si="0"/>
        <v>22.1</v>
      </c>
      <c r="J11" s="15">
        <f t="shared" si="1"/>
        <v>4.42</v>
      </c>
    </row>
    <row r="12" spans="1:10" ht="15.75" x14ac:dyDescent="0.25">
      <c r="A12" s="4">
        <v>5</v>
      </c>
      <c r="B12" s="7" t="s">
        <v>16</v>
      </c>
      <c r="C12" s="8" t="s">
        <v>45</v>
      </c>
      <c r="D12" s="11">
        <v>0</v>
      </c>
      <c r="E12" s="12">
        <v>0</v>
      </c>
      <c r="F12" s="12">
        <v>0</v>
      </c>
      <c r="G12" s="12">
        <v>0</v>
      </c>
      <c r="H12" s="12">
        <v>0</v>
      </c>
      <c r="I12" s="14">
        <f t="shared" si="0"/>
        <v>0</v>
      </c>
      <c r="J12" s="15">
        <f t="shared" si="1"/>
        <v>0</v>
      </c>
    </row>
    <row r="13" spans="1:10" ht="15.75" x14ac:dyDescent="0.25">
      <c r="A13" s="4">
        <v>6</v>
      </c>
      <c r="B13" s="7" t="s">
        <v>17</v>
      </c>
      <c r="C13" s="8" t="s">
        <v>45</v>
      </c>
      <c r="D13" s="11">
        <v>2.2000000000000002</v>
      </c>
      <c r="E13" s="12">
        <v>4.7</v>
      </c>
      <c r="F13" s="12">
        <v>2.9</v>
      </c>
      <c r="G13" s="12">
        <v>4.5</v>
      </c>
      <c r="H13" s="12">
        <v>3</v>
      </c>
      <c r="I13" s="14">
        <f t="shared" si="0"/>
        <v>17.3</v>
      </c>
      <c r="J13" s="15">
        <f t="shared" si="1"/>
        <v>3.46</v>
      </c>
    </row>
    <row r="14" spans="1:10" ht="15.75" x14ac:dyDescent="0.25">
      <c r="A14" s="4">
        <v>7</v>
      </c>
      <c r="B14" s="7" t="s">
        <v>18</v>
      </c>
      <c r="C14" s="8" t="s">
        <v>45</v>
      </c>
      <c r="D14" s="11">
        <v>4</v>
      </c>
      <c r="E14" s="12">
        <v>4.5</v>
      </c>
      <c r="F14" s="12">
        <v>2.9</v>
      </c>
      <c r="G14" s="12">
        <v>5</v>
      </c>
      <c r="H14" s="12">
        <v>4</v>
      </c>
      <c r="I14" s="14">
        <f t="shared" si="0"/>
        <v>20.399999999999999</v>
      </c>
      <c r="J14" s="15">
        <f t="shared" si="1"/>
        <v>4.08</v>
      </c>
    </row>
    <row r="15" spans="1:10" ht="15.75" x14ac:dyDescent="0.25">
      <c r="A15" s="4">
        <v>8</v>
      </c>
      <c r="B15" s="7" t="s">
        <v>19</v>
      </c>
      <c r="C15" s="8" t="s">
        <v>45</v>
      </c>
      <c r="D15" s="11">
        <v>5</v>
      </c>
      <c r="E15" s="12">
        <v>5</v>
      </c>
      <c r="F15" s="12">
        <v>5</v>
      </c>
      <c r="G15" s="12">
        <v>5</v>
      </c>
      <c r="H15" s="12">
        <v>4</v>
      </c>
      <c r="I15" s="14">
        <f t="shared" si="0"/>
        <v>24</v>
      </c>
      <c r="J15" s="15">
        <f t="shared" si="1"/>
        <v>4.8</v>
      </c>
    </row>
    <row r="16" spans="1:10" ht="15.75" x14ac:dyDescent="0.25">
      <c r="A16" s="4">
        <v>9</v>
      </c>
      <c r="B16" s="7" t="s">
        <v>20</v>
      </c>
      <c r="C16" s="8" t="s">
        <v>45</v>
      </c>
      <c r="D16" s="11">
        <v>4.5</v>
      </c>
      <c r="E16" s="12">
        <v>4.8</v>
      </c>
      <c r="F16" s="12">
        <v>4.5999999999999996</v>
      </c>
      <c r="G16" s="12">
        <v>5</v>
      </c>
      <c r="H16" s="12">
        <v>4</v>
      </c>
      <c r="I16" s="14">
        <f t="shared" si="0"/>
        <v>22.9</v>
      </c>
      <c r="J16" s="15">
        <f t="shared" si="1"/>
        <v>4.58</v>
      </c>
    </row>
    <row r="17" spans="1:10" ht="15.75" x14ac:dyDescent="0.25">
      <c r="A17" s="4">
        <v>10</v>
      </c>
      <c r="B17" s="7" t="s">
        <v>21</v>
      </c>
      <c r="C17" s="8" t="s">
        <v>45</v>
      </c>
      <c r="D17" s="11">
        <v>4.5</v>
      </c>
      <c r="E17" s="12">
        <v>4.0999999999999996</v>
      </c>
      <c r="F17" s="12">
        <v>5</v>
      </c>
      <c r="G17" s="12">
        <v>4.5</v>
      </c>
      <c r="H17" s="12">
        <v>4</v>
      </c>
      <c r="I17" s="14">
        <f t="shared" si="0"/>
        <v>22.1</v>
      </c>
      <c r="J17" s="15">
        <f t="shared" si="1"/>
        <v>4.42</v>
      </c>
    </row>
    <row r="18" spans="1:10" ht="15.75" x14ac:dyDescent="0.25">
      <c r="A18" s="4">
        <v>11</v>
      </c>
      <c r="B18" s="7" t="s">
        <v>22</v>
      </c>
      <c r="C18" s="8" t="s">
        <v>45</v>
      </c>
      <c r="D18" s="11">
        <v>4</v>
      </c>
      <c r="E18" s="12">
        <v>5</v>
      </c>
      <c r="F18" s="12">
        <v>5</v>
      </c>
      <c r="G18" s="12">
        <v>5</v>
      </c>
      <c r="H18" s="12">
        <v>4.5</v>
      </c>
      <c r="I18" s="14">
        <f t="shared" si="0"/>
        <v>23.5</v>
      </c>
      <c r="J18" s="15">
        <f t="shared" si="1"/>
        <v>4.7</v>
      </c>
    </row>
    <row r="19" spans="1:10" ht="15.75" x14ac:dyDescent="0.25">
      <c r="A19" s="4">
        <v>12</v>
      </c>
      <c r="B19" s="7" t="s">
        <v>23</v>
      </c>
      <c r="C19" s="8" t="s">
        <v>45</v>
      </c>
      <c r="D19" s="11">
        <v>2.5</v>
      </c>
      <c r="E19" s="12">
        <v>5</v>
      </c>
      <c r="F19" s="12">
        <v>3.7</v>
      </c>
      <c r="G19" s="12">
        <v>2</v>
      </c>
      <c r="H19" s="12">
        <v>3.5</v>
      </c>
      <c r="I19" s="14">
        <f t="shared" si="0"/>
        <v>16.7</v>
      </c>
      <c r="J19" s="15">
        <f t="shared" si="1"/>
        <v>3.34</v>
      </c>
    </row>
    <row r="20" spans="1:10" ht="15.75" x14ac:dyDescent="0.25">
      <c r="A20" s="4">
        <v>13</v>
      </c>
      <c r="B20" s="7" t="s">
        <v>24</v>
      </c>
      <c r="C20" s="8" t="s">
        <v>45</v>
      </c>
      <c r="D20" s="11">
        <v>5</v>
      </c>
      <c r="E20" s="12">
        <v>4.8</v>
      </c>
      <c r="F20" s="12">
        <v>3.4</v>
      </c>
      <c r="G20" s="12">
        <v>5</v>
      </c>
      <c r="H20" s="12">
        <v>5</v>
      </c>
      <c r="I20" s="14">
        <f t="shared" si="0"/>
        <v>23.200000000000003</v>
      </c>
      <c r="J20" s="15">
        <f t="shared" si="1"/>
        <v>4.6400000000000006</v>
      </c>
    </row>
    <row r="21" spans="1:10" ht="15.75" x14ac:dyDescent="0.25">
      <c r="A21" s="4">
        <v>14</v>
      </c>
      <c r="B21" s="7" t="s">
        <v>25</v>
      </c>
      <c r="C21" s="8" t="s">
        <v>45</v>
      </c>
      <c r="D21" s="11">
        <v>4</v>
      </c>
      <c r="E21" s="12">
        <v>5</v>
      </c>
      <c r="F21" s="12">
        <v>3.8</v>
      </c>
      <c r="G21" s="12">
        <v>2.5</v>
      </c>
      <c r="H21" s="12">
        <v>4.5</v>
      </c>
      <c r="I21" s="14">
        <f t="shared" si="0"/>
        <v>19.8</v>
      </c>
      <c r="J21" s="15">
        <f t="shared" si="1"/>
        <v>3.96</v>
      </c>
    </row>
    <row r="22" spans="1:10" ht="15.75" x14ac:dyDescent="0.25">
      <c r="A22" s="4">
        <v>15</v>
      </c>
      <c r="B22" s="7" t="s">
        <v>26</v>
      </c>
      <c r="C22" s="8" t="s">
        <v>45</v>
      </c>
      <c r="D22" s="11">
        <v>4.0999999999999996</v>
      </c>
      <c r="E22" s="12">
        <v>5</v>
      </c>
      <c r="F22" s="12">
        <v>4.8</v>
      </c>
      <c r="G22" s="12">
        <v>5</v>
      </c>
      <c r="H22" s="12">
        <v>5</v>
      </c>
      <c r="I22" s="14">
        <f t="shared" si="0"/>
        <v>23.9</v>
      </c>
      <c r="J22" s="15">
        <f t="shared" si="1"/>
        <v>4.7799999999999994</v>
      </c>
    </row>
    <row r="23" spans="1:10" ht="15.75" x14ac:dyDescent="0.25">
      <c r="A23" s="4">
        <v>16</v>
      </c>
      <c r="B23" s="7" t="s">
        <v>27</v>
      </c>
      <c r="C23" s="8" t="s">
        <v>45</v>
      </c>
      <c r="D23" s="13">
        <v>0</v>
      </c>
      <c r="E23" s="12">
        <v>0</v>
      </c>
      <c r="F23" s="12">
        <v>0</v>
      </c>
      <c r="G23" s="12">
        <v>0</v>
      </c>
      <c r="H23" s="12">
        <v>0</v>
      </c>
      <c r="I23" s="14">
        <v>0</v>
      </c>
      <c r="J23" s="15">
        <f>AVERAGE(D23:H23)</f>
        <v>0</v>
      </c>
    </row>
    <row r="24" spans="1:10" ht="15.75" x14ac:dyDescent="0.25">
      <c r="A24" s="4">
        <v>17</v>
      </c>
      <c r="B24" s="7" t="s">
        <v>28</v>
      </c>
      <c r="C24" s="8" t="s">
        <v>45</v>
      </c>
      <c r="D24" s="11">
        <v>4.7</v>
      </c>
      <c r="E24" s="12">
        <v>4.5999999999999996</v>
      </c>
      <c r="F24" s="12">
        <v>2.5</v>
      </c>
      <c r="G24" s="12">
        <v>3</v>
      </c>
      <c r="H24" s="12">
        <v>3</v>
      </c>
      <c r="I24" s="14">
        <f t="shared" si="0"/>
        <v>17.8</v>
      </c>
      <c r="J24" s="15">
        <f t="shared" si="1"/>
        <v>3.56</v>
      </c>
    </row>
    <row r="25" spans="1:10" ht="15.75" x14ac:dyDescent="0.25">
      <c r="A25" s="4">
        <v>18</v>
      </c>
      <c r="B25" s="7" t="s">
        <v>29</v>
      </c>
      <c r="C25" s="8" t="s">
        <v>45</v>
      </c>
      <c r="D25" s="11">
        <v>5</v>
      </c>
      <c r="E25" s="12">
        <v>4.8</v>
      </c>
      <c r="F25" s="12">
        <v>1.3</v>
      </c>
      <c r="G25" s="12">
        <v>4.5</v>
      </c>
      <c r="H25" s="12">
        <v>4</v>
      </c>
      <c r="I25" s="14">
        <f t="shared" si="0"/>
        <v>19.600000000000001</v>
      </c>
      <c r="J25" s="15">
        <f t="shared" si="1"/>
        <v>3.9200000000000004</v>
      </c>
    </row>
    <row r="26" spans="1:10" ht="15.75" x14ac:dyDescent="0.25">
      <c r="A26" s="4">
        <v>19</v>
      </c>
      <c r="B26" s="7" t="s">
        <v>30</v>
      </c>
      <c r="C26" s="8" t="s">
        <v>45</v>
      </c>
      <c r="D26" s="11">
        <v>1.2</v>
      </c>
      <c r="E26" s="12">
        <v>5</v>
      </c>
      <c r="F26" s="12">
        <v>4.0999999999999996</v>
      </c>
      <c r="G26" s="12">
        <v>3.5</v>
      </c>
      <c r="H26" s="12">
        <v>2.5</v>
      </c>
      <c r="I26" s="14">
        <f t="shared" si="0"/>
        <v>16.3</v>
      </c>
      <c r="J26" s="15">
        <f t="shared" si="1"/>
        <v>3.2600000000000002</v>
      </c>
    </row>
    <row r="27" spans="1:10" ht="15.75" x14ac:dyDescent="0.25">
      <c r="A27" s="4">
        <v>20</v>
      </c>
      <c r="B27" s="7" t="s">
        <v>31</v>
      </c>
      <c r="C27" s="8" t="s">
        <v>45</v>
      </c>
      <c r="D27" s="11">
        <v>3.3</v>
      </c>
      <c r="E27" s="12">
        <v>3.8</v>
      </c>
      <c r="F27" s="12">
        <v>5</v>
      </c>
      <c r="G27" s="12">
        <v>3</v>
      </c>
      <c r="H27" s="12">
        <v>4</v>
      </c>
      <c r="I27" s="14">
        <f t="shared" si="0"/>
        <v>19.100000000000001</v>
      </c>
      <c r="J27" s="15">
        <f t="shared" si="1"/>
        <v>3.8200000000000003</v>
      </c>
    </row>
    <row r="28" spans="1:10" ht="15.75" x14ac:dyDescent="0.25">
      <c r="A28" s="4">
        <v>21</v>
      </c>
      <c r="B28" s="7" t="s">
        <v>32</v>
      </c>
      <c r="C28" s="8" t="s">
        <v>45</v>
      </c>
      <c r="D28" s="11">
        <v>2.6</v>
      </c>
      <c r="E28" s="12">
        <v>4.3</v>
      </c>
      <c r="F28" s="12">
        <v>5</v>
      </c>
      <c r="G28" s="12">
        <v>4</v>
      </c>
      <c r="H28" s="12">
        <v>4.5</v>
      </c>
      <c r="I28" s="14">
        <f t="shared" si="0"/>
        <v>20.399999999999999</v>
      </c>
      <c r="J28" s="15">
        <f t="shared" si="1"/>
        <v>4.08</v>
      </c>
    </row>
    <row r="29" spans="1:10" ht="15.75" x14ac:dyDescent="0.25">
      <c r="A29" s="4">
        <v>22</v>
      </c>
      <c r="B29" s="7" t="s">
        <v>33</v>
      </c>
      <c r="C29" s="8" t="s">
        <v>45</v>
      </c>
      <c r="D29" s="11">
        <v>4.9000000000000004</v>
      </c>
      <c r="E29" s="12">
        <v>5</v>
      </c>
      <c r="F29" s="12">
        <v>5</v>
      </c>
      <c r="G29" s="12">
        <v>5</v>
      </c>
      <c r="H29" s="12">
        <v>4.5</v>
      </c>
      <c r="I29" s="14">
        <f t="shared" si="0"/>
        <v>24.4</v>
      </c>
      <c r="J29" s="15">
        <f t="shared" si="1"/>
        <v>4.88</v>
      </c>
    </row>
    <row r="30" spans="1:10" ht="15.75" x14ac:dyDescent="0.25">
      <c r="A30" s="4">
        <v>23</v>
      </c>
      <c r="B30" s="7" t="s">
        <v>34</v>
      </c>
      <c r="C30" s="8" t="s">
        <v>45</v>
      </c>
      <c r="D30" s="11">
        <v>5</v>
      </c>
      <c r="E30" s="12">
        <v>5</v>
      </c>
      <c r="F30" s="12">
        <v>5</v>
      </c>
      <c r="G30" s="12">
        <v>3.5</v>
      </c>
      <c r="H30" s="12">
        <v>4</v>
      </c>
      <c r="I30" s="14">
        <f t="shared" si="0"/>
        <v>22.5</v>
      </c>
      <c r="J30" s="15">
        <f t="shared" si="1"/>
        <v>4.5</v>
      </c>
    </row>
    <row r="31" spans="1:10" ht="15.75" x14ac:dyDescent="0.25">
      <c r="A31" s="4">
        <v>24</v>
      </c>
      <c r="B31" s="7" t="s">
        <v>35</v>
      </c>
      <c r="C31" s="8" t="s">
        <v>45</v>
      </c>
      <c r="D31" s="11">
        <v>2</v>
      </c>
      <c r="E31" s="12">
        <v>5</v>
      </c>
      <c r="F31" s="12">
        <v>1.3</v>
      </c>
      <c r="G31" s="12">
        <v>2</v>
      </c>
      <c r="H31" s="12">
        <v>2</v>
      </c>
      <c r="I31" s="14">
        <f t="shared" si="0"/>
        <v>12.3</v>
      </c>
      <c r="J31" s="15">
        <f t="shared" si="1"/>
        <v>2.46</v>
      </c>
    </row>
    <row r="32" spans="1:10" ht="15.75" x14ac:dyDescent="0.25">
      <c r="A32" s="4">
        <v>25</v>
      </c>
      <c r="B32" s="7" t="s">
        <v>36</v>
      </c>
      <c r="C32" s="8" t="s">
        <v>45</v>
      </c>
      <c r="D32" s="11">
        <v>4</v>
      </c>
      <c r="E32" s="12">
        <v>4.3</v>
      </c>
      <c r="F32" s="12">
        <v>3</v>
      </c>
      <c r="G32" s="12">
        <v>3.5</v>
      </c>
      <c r="H32" s="12">
        <v>3</v>
      </c>
      <c r="I32" s="14">
        <f t="shared" si="0"/>
        <v>17.8</v>
      </c>
      <c r="J32" s="15">
        <f t="shared" si="1"/>
        <v>3.56</v>
      </c>
    </row>
    <row r="33" spans="1:10" ht="15.75" x14ac:dyDescent="0.25">
      <c r="A33" s="4">
        <v>26</v>
      </c>
      <c r="B33" s="7" t="s">
        <v>37</v>
      </c>
      <c r="C33" s="8" t="s">
        <v>45</v>
      </c>
      <c r="D33" s="11">
        <v>3.8</v>
      </c>
      <c r="E33" s="12">
        <v>4.8</v>
      </c>
      <c r="F33" s="12">
        <v>3.2</v>
      </c>
      <c r="G33" s="12">
        <v>2.5</v>
      </c>
      <c r="H33" s="12">
        <v>2.5</v>
      </c>
      <c r="I33" s="14">
        <f t="shared" si="0"/>
        <v>16.8</v>
      </c>
      <c r="J33" s="15">
        <f t="shared" si="1"/>
        <v>3.3600000000000003</v>
      </c>
    </row>
    <row r="34" spans="1:10" ht="15.75" x14ac:dyDescent="0.25">
      <c r="A34" s="4">
        <v>27</v>
      </c>
      <c r="B34" s="7" t="s">
        <v>38</v>
      </c>
      <c r="C34" s="8" t="s">
        <v>45</v>
      </c>
      <c r="D34" s="11">
        <v>2.5</v>
      </c>
      <c r="E34" s="12">
        <v>5</v>
      </c>
      <c r="F34" s="12">
        <v>3.1</v>
      </c>
      <c r="G34" s="12">
        <v>2.5</v>
      </c>
      <c r="H34" s="12">
        <v>3</v>
      </c>
      <c r="I34" s="14">
        <f t="shared" si="0"/>
        <v>16.100000000000001</v>
      </c>
      <c r="J34" s="15">
        <f t="shared" si="1"/>
        <v>3.22</v>
      </c>
    </row>
    <row r="35" spans="1:10" ht="15.75" x14ac:dyDescent="0.25">
      <c r="A35" s="4">
        <v>28</v>
      </c>
      <c r="B35" s="7" t="s">
        <v>39</v>
      </c>
      <c r="C35" s="8" t="s">
        <v>45</v>
      </c>
      <c r="D35" s="11">
        <v>0</v>
      </c>
      <c r="E35" s="12">
        <v>0</v>
      </c>
      <c r="F35" s="12">
        <v>0</v>
      </c>
      <c r="G35" s="12">
        <v>0</v>
      </c>
      <c r="H35" s="12">
        <v>0</v>
      </c>
      <c r="I35" s="14">
        <f t="shared" si="0"/>
        <v>0</v>
      </c>
      <c r="J35" s="15">
        <f t="shared" si="1"/>
        <v>0</v>
      </c>
    </row>
    <row r="36" spans="1:10" ht="15.75" x14ac:dyDescent="0.25">
      <c r="A36" s="4">
        <v>29</v>
      </c>
      <c r="B36" s="7" t="s">
        <v>40</v>
      </c>
      <c r="C36" s="8" t="s">
        <v>45</v>
      </c>
      <c r="D36" s="11">
        <v>4.9000000000000004</v>
      </c>
      <c r="E36" s="12">
        <v>5</v>
      </c>
      <c r="F36" s="12">
        <v>4.4000000000000004</v>
      </c>
      <c r="G36" s="12">
        <v>5</v>
      </c>
      <c r="H36" s="12">
        <v>5</v>
      </c>
      <c r="I36" s="14">
        <f t="shared" si="0"/>
        <v>24.3</v>
      </c>
      <c r="J36" s="15">
        <f t="shared" si="1"/>
        <v>4.8600000000000003</v>
      </c>
    </row>
    <row r="37" spans="1:10" ht="15.75" x14ac:dyDescent="0.25">
      <c r="A37" s="4">
        <v>30</v>
      </c>
      <c r="B37" s="7" t="s">
        <v>41</v>
      </c>
      <c r="C37" s="8" t="s">
        <v>45</v>
      </c>
      <c r="D37" s="11">
        <v>4.5</v>
      </c>
      <c r="E37" s="12">
        <v>4.5</v>
      </c>
      <c r="F37" s="12">
        <v>3.4</v>
      </c>
      <c r="G37" s="12">
        <v>4</v>
      </c>
      <c r="H37" s="12">
        <v>4</v>
      </c>
      <c r="I37" s="14">
        <f t="shared" si="0"/>
        <v>20.399999999999999</v>
      </c>
      <c r="J37" s="15">
        <f t="shared" si="1"/>
        <v>4.08</v>
      </c>
    </row>
    <row r="38" spans="1:10" ht="15.75" x14ac:dyDescent="0.25">
      <c r="A38" s="4">
        <v>31</v>
      </c>
      <c r="B38" s="7" t="s">
        <v>42</v>
      </c>
      <c r="C38" s="8" t="s">
        <v>45</v>
      </c>
      <c r="D38" s="11">
        <v>4.8</v>
      </c>
      <c r="E38" s="12">
        <v>5</v>
      </c>
      <c r="F38" s="12">
        <v>5</v>
      </c>
      <c r="G38" s="12">
        <v>5</v>
      </c>
      <c r="H38" s="12">
        <v>3.5</v>
      </c>
      <c r="I38" s="14">
        <f t="shared" si="0"/>
        <v>23.3</v>
      </c>
      <c r="J38" s="15">
        <f t="shared" si="1"/>
        <v>4.66</v>
      </c>
    </row>
    <row r="39" spans="1:10" ht="15.75" x14ac:dyDescent="0.25">
      <c r="A39" s="4">
        <v>32</v>
      </c>
      <c r="B39" s="7" t="s">
        <v>43</v>
      </c>
      <c r="C39" s="8" t="s">
        <v>45</v>
      </c>
      <c r="D39" s="11">
        <v>4.0999999999999996</v>
      </c>
      <c r="E39" s="12">
        <v>4.4000000000000004</v>
      </c>
      <c r="F39" s="12">
        <v>4.8</v>
      </c>
      <c r="G39" s="12">
        <v>4.5</v>
      </c>
      <c r="H39" s="12">
        <v>5</v>
      </c>
      <c r="I39" s="14">
        <f t="shared" si="0"/>
        <v>22.8</v>
      </c>
      <c r="J39" s="15">
        <f t="shared" si="1"/>
        <v>4.5600000000000005</v>
      </c>
    </row>
    <row r="40" spans="1:10" ht="15.75" x14ac:dyDescent="0.25">
      <c r="A40" s="4">
        <v>33</v>
      </c>
      <c r="B40" s="7" t="s">
        <v>44</v>
      </c>
      <c r="C40" s="8" t="s">
        <v>45</v>
      </c>
      <c r="D40" s="11">
        <v>3.2</v>
      </c>
      <c r="E40" s="12">
        <v>5</v>
      </c>
      <c r="F40" s="12">
        <v>4.8</v>
      </c>
      <c r="G40" s="12">
        <v>3</v>
      </c>
      <c r="H40" s="12">
        <v>3.5</v>
      </c>
      <c r="I40" s="14">
        <f t="shared" ref="I40:I71" si="2">SUM(D40:H40)</f>
        <v>19.5</v>
      </c>
      <c r="J40" s="15">
        <f t="shared" ref="J40:J71" si="3">AVERAGE(D40:H40)</f>
        <v>3.9</v>
      </c>
    </row>
    <row r="41" spans="1:10" ht="15.75" x14ac:dyDescent="0.25">
      <c r="A41" s="4">
        <v>34</v>
      </c>
      <c r="B41" s="7" t="s">
        <v>46</v>
      </c>
      <c r="C41" s="9" t="s">
        <v>79</v>
      </c>
      <c r="D41" s="11">
        <v>3</v>
      </c>
      <c r="E41" s="12">
        <v>4</v>
      </c>
      <c r="F41" s="12">
        <v>0.8</v>
      </c>
      <c r="G41" s="12">
        <v>1</v>
      </c>
      <c r="H41" s="12">
        <v>1.5</v>
      </c>
      <c r="I41" s="14">
        <f t="shared" si="2"/>
        <v>10.3</v>
      </c>
      <c r="J41" s="15">
        <f t="shared" si="3"/>
        <v>2.06</v>
      </c>
    </row>
    <row r="42" spans="1:10" ht="15.75" x14ac:dyDescent="0.25">
      <c r="A42" s="4">
        <v>35</v>
      </c>
      <c r="B42" s="7" t="s">
        <v>47</v>
      </c>
      <c r="C42" s="9" t="s">
        <v>79</v>
      </c>
      <c r="D42" s="11">
        <v>2</v>
      </c>
      <c r="E42" s="12">
        <v>2.8</v>
      </c>
      <c r="F42" s="12">
        <v>3.3</v>
      </c>
      <c r="G42" s="12">
        <v>4.5</v>
      </c>
      <c r="H42" s="12">
        <v>3</v>
      </c>
      <c r="I42" s="14">
        <f t="shared" si="2"/>
        <v>15.6</v>
      </c>
      <c r="J42" s="15">
        <f t="shared" si="3"/>
        <v>3.12</v>
      </c>
    </row>
    <row r="43" spans="1:10" ht="15.75" x14ac:dyDescent="0.25">
      <c r="A43" s="4">
        <v>36</v>
      </c>
      <c r="B43" s="7" t="s">
        <v>48</v>
      </c>
      <c r="C43" s="9" t="s">
        <v>79</v>
      </c>
      <c r="D43" s="11">
        <v>5</v>
      </c>
      <c r="E43" s="12">
        <v>4.5999999999999996</v>
      </c>
      <c r="F43" s="12">
        <v>2.2999999999999998</v>
      </c>
      <c r="G43" s="12">
        <v>4.5</v>
      </c>
      <c r="H43" s="12">
        <v>3.5</v>
      </c>
      <c r="I43" s="14">
        <f t="shared" si="2"/>
        <v>19.899999999999999</v>
      </c>
      <c r="J43" s="15">
        <f t="shared" si="3"/>
        <v>3.9799999999999995</v>
      </c>
    </row>
    <row r="44" spans="1:10" ht="15.75" x14ac:dyDescent="0.25">
      <c r="A44" s="4">
        <v>37</v>
      </c>
      <c r="B44" s="7" t="s">
        <v>49</v>
      </c>
      <c r="C44" s="9" t="s">
        <v>79</v>
      </c>
      <c r="D44" s="11">
        <v>3</v>
      </c>
      <c r="E44" s="12">
        <v>2.8</v>
      </c>
      <c r="F44" s="12">
        <v>2.2000000000000002</v>
      </c>
      <c r="G44" s="12">
        <v>2.5</v>
      </c>
      <c r="H44" s="12">
        <v>1</v>
      </c>
      <c r="I44" s="14">
        <f t="shared" si="2"/>
        <v>11.5</v>
      </c>
      <c r="J44" s="15">
        <f t="shared" si="3"/>
        <v>2.2999999999999998</v>
      </c>
    </row>
    <row r="45" spans="1:10" ht="15.75" x14ac:dyDescent="0.25">
      <c r="A45" s="4">
        <v>38</v>
      </c>
      <c r="B45" s="7" t="s">
        <v>50</v>
      </c>
      <c r="C45" s="9" t="s">
        <v>79</v>
      </c>
      <c r="D45" s="11">
        <v>2</v>
      </c>
      <c r="E45" s="12">
        <v>4.5999999999999996</v>
      </c>
      <c r="F45" s="12">
        <v>1.4</v>
      </c>
      <c r="G45" s="12">
        <v>2</v>
      </c>
      <c r="H45" s="12">
        <v>2.5</v>
      </c>
      <c r="I45" s="14">
        <f t="shared" si="2"/>
        <v>12.5</v>
      </c>
      <c r="J45" s="15">
        <f t="shared" si="3"/>
        <v>2.5</v>
      </c>
    </row>
    <row r="46" spans="1:10" ht="15.75" x14ac:dyDescent="0.25">
      <c r="A46" s="4">
        <v>39</v>
      </c>
      <c r="B46" s="7" t="s">
        <v>51</v>
      </c>
      <c r="C46" s="9" t="s">
        <v>79</v>
      </c>
      <c r="D46" s="11">
        <v>5</v>
      </c>
      <c r="E46" s="12">
        <v>4.5</v>
      </c>
      <c r="F46" s="12">
        <v>3.6</v>
      </c>
      <c r="G46" s="12">
        <v>5</v>
      </c>
      <c r="H46" s="12">
        <v>5</v>
      </c>
      <c r="I46" s="14">
        <f t="shared" si="2"/>
        <v>23.1</v>
      </c>
      <c r="J46" s="15">
        <f t="shared" si="3"/>
        <v>4.62</v>
      </c>
    </row>
    <row r="47" spans="1:10" ht="15.75" x14ac:dyDescent="0.25">
      <c r="A47" s="4">
        <v>40</v>
      </c>
      <c r="B47" s="7" t="s">
        <v>52</v>
      </c>
      <c r="C47" s="9" t="s">
        <v>79</v>
      </c>
      <c r="D47" s="11">
        <v>4.8</v>
      </c>
      <c r="E47" s="12">
        <v>5</v>
      </c>
      <c r="F47" s="12">
        <v>5</v>
      </c>
      <c r="G47" s="12">
        <v>5</v>
      </c>
      <c r="H47" s="12">
        <v>5</v>
      </c>
      <c r="I47" s="14">
        <f t="shared" si="2"/>
        <v>24.8</v>
      </c>
      <c r="J47" s="15">
        <f t="shared" si="3"/>
        <v>4.96</v>
      </c>
    </row>
    <row r="48" spans="1:10" ht="15.75" x14ac:dyDescent="0.25">
      <c r="A48" s="4">
        <v>41</v>
      </c>
      <c r="B48" s="7" t="s">
        <v>53</v>
      </c>
      <c r="C48" s="9" t="s">
        <v>79</v>
      </c>
      <c r="D48" s="11">
        <v>5</v>
      </c>
      <c r="E48" s="12">
        <v>4.5</v>
      </c>
      <c r="F48" s="12">
        <v>4.4000000000000004</v>
      </c>
      <c r="G48" s="12">
        <v>5</v>
      </c>
      <c r="H48" s="12">
        <v>5</v>
      </c>
      <c r="I48" s="14">
        <f t="shared" si="2"/>
        <v>23.9</v>
      </c>
      <c r="J48" s="15">
        <f t="shared" si="3"/>
        <v>4.7799999999999994</v>
      </c>
    </row>
    <row r="49" spans="1:10" ht="15.75" x14ac:dyDescent="0.25">
      <c r="A49" s="4">
        <v>42</v>
      </c>
      <c r="B49" s="7" t="s">
        <v>54</v>
      </c>
      <c r="C49" s="9" t="s">
        <v>79</v>
      </c>
      <c r="D49" s="11">
        <v>2.5</v>
      </c>
      <c r="E49" s="12">
        <v>3.5</v>
      </c>
      <c r="F49" s="12">
        <v>1.5</v>
      </c>
      <c r="G49" s="12">
        <v>2</v>
      </c>
      <c r="H49" s="12">
        <v>3.5</v>
      </c>
      <c r="I49" s="14">
        <f t="shared" si="2"/>
        <v>13</v>
      </c>
      <c r="J49" s="15">
        <f t="shared" si="3"/>
        <v>2.6</v>
      </c>
    </row>
    <row r="50" spans="1:10" ht="15.75" x14ac:dyDescent="0.25">
      <c r="A50" s="4">
        <v>43</v>
      </c>
      <c r="B50" s="7" t="s">
        <v>99</v>
      </c>
      <c r="C50" s="10" t="s">
        <v>79</v>
      </c>
      <c r="D50" s="12">
        <v>5</v>
      </c>
      <c r="E50" s="12">
        <v>4.5999999999999996</v>
      </c>
      <c r="F50" s="12">
        <v>3.2</v>
      </c>
      <c r="G50" s="12">
        <v>5</v>
      </c>
      <c r="H50" s="12">
        <v>4</v>
      </c>
      <c r="I50" s="14">
        <f t="shared" si="2"/>
        <v>21.8</v>
      </c>
      <c r="J50" s="15">
        <f t="shared" si="3"/>
        <v>4.3600000000000003</v>
      </c>
    </row>
    <row r="51" spans="1:10" ht="15.75" x14ac:dyDescent="0.25">
      <c r="A51" s="4">
        <v>44</v>
      </c>
      <c r="B51" s="7" t="s">
        <v>55</v>
      </c>
      <c r="C51" s="10" t="s">
        <v>79</v>
      </c>
      <c r="D51" s="12">
        <v>5</v>
      </c>
      <c r="E51" s="12">
        <v>5</v>
      </c>
      <c r="F51" s="12">
        <v>4.7</v>
      </c>
      <c r="G51" s="12">
        <v>5</v>
      </c>
      <c r="H51" s="12">
        <v>4.5</v>
      </c>
      <c r="I51" s="14">
        <f t="shared" si="2"/>
        <v>24.2</v>
      </c>
      <c r="J51" s="15">
        <f t="shared" si="3"/>
        <v>4.84</v>
      </c>
    </row>
    <row r="52" spans="1:10" ht="15.75" x14ac:dyDescent="0.25">
      <c r="A52" s="4">
        <v>45</v>
      </c>
      <c r="B52" s="7" t="s">
        <v>56</v>
      </c>
      <c r="C52" s="10" t="s">
        <v>79</v>
      </c>
      <c r="D52" s="12">
        <v>5</v>
      </c>
      <c r="E52" s="12">
        <v>4.8</v>
      </c>
      <c r="F52" s="12">
        <v>5</v>
      </c>
      <c r="G52" s="12">
        <v>4</v>
      </c>
      <c r="H52" s="12">
        <v>3.5</v>
      </c>
      <c r="I52" s="14">
        <f t="shared" si="2"/>
        <v>22.3</v>
      </c>
      <c r="J52" s="15">
        <f t="shared" si="3"/>
        <v>4.46</v>
      </c>
    </row>
    <row r="53" spans="1:10" ht="15.75" x14ac:dyDescent="0.25">
      <c r="A53" s="4">
        <v>46</v>
      </c>
      <c r="B53" s="7" t="s">
        <v>57</v>
      </c>
      <c r="C53" s="10" t="s">
        <v>79</v>
      </c>
      <c r="D53" s="12">
        <v>5</v>
      </c>
      <c r="E53" s="12">
        <v>5</v>
      </c>
      <c r="F53" s="12">
        <v>4.9000000000000004</v>
      </c>
      <c r="G53" s="12">
        <v>5</v>
      </c>
      <c r="H53" s="12">
        <v>4</v>
      </c>
      <c r="I53" s="14">
        <f t="shared" si="2"/>
        <v>23.9</v>
      </c>
      <c r="J53" s="15">
        <f t="shared" si="3"/>
        <v>4.7799999999999994</v>
      </c>
    </row>
    <row r="54" spans="1:10" ht="15.75" x14ac:dyDescent="0.25">
      <c r="A54" s="4">
        <v>47</v>
      </c>
      <c r="B54" s="7" t="s">
        <v>58</v>
      </c>
      <c r="C54" s="10" t="s">
        <v>79</v>
      </c>
      <c r="D54" s="12">
        <v>5</v>
      </c>
      <c r="E54" s="12">
        <v>4.8</v>
      </c>
      <c r="F54" s="12">
        <v>5</v>
      </c>
      <c r="G54" s="12">
        <v>5</v>
      </c>
      <c r="H54" s="12">
        <v>4.5</v>
      </c>
      <c r="I54" s="14">
        <f t="shared" si="2"/>
        <v>24.3</v>
      </c>
      <c r="J54" s="15">
        <f t="shared" si="3"/>
        <v>4.8600000000000003</v>
      </c>
    </row>
    <row r="55" spans="1:10" ht="15.75" x14ac:dyDescent="0.25">
      <c r="A55" s="4">
        <v>48</v>
      </c>
      <c r="B55" s="7" t="s">
        <v>59</v>
      </c>
      <c r="C55" s="10" t="s">
        <v>79</v>
      </c>
      <c r="D55" s="12">
        <v>4</v>
      </c>
      <c r="E55" s="12">
        <v>4.8</v>
      </c>
      <c r="F55" s="12">
        <v>4.5</v>
      </c>
      <c r="G55" s="12">
        <v>5</v>
      </c>
      <c r="H55" s="12">
        <v>4</v>
      </c>
      <c r="I55" s="14">
        <f t="shared" si="2"/>
        <v>22.3</v>
      </c>
      <c r="J55" s="15">
        <f t="shared" si="3"/>
        <v>4.46</v>
      </c>
    </row>
    <row r="56" spans="1:10" ht="15.75" x14ac:dyDescent="0.25">
      <c r="A56" s="4">
        <v>49</v>
      </c>
      <c r="B56" s="7" t="s">
        <v>60</v>
      </c>
      <c r="C56" s="10" t="s">
        <v>79</v>
      </c>
      <c r="D56" s="12">
        <v>1.7</v>
      </c>
      <c r="E56" s="12">
        <v>2.8</v>
      </c>
      <c r="F56" s="12">
        <v>1.3</v>
      </c>
      <c r="G56" s="12">
        <v>2.5</v>
      </c>
      <c r="H56" s="12">
        <v>1</v>
      </c>
      <c r="I56" s="14">
        <f t="shared" si="2"/>
        <v>9.3000000000000007</v>
      </c>
      <c r="J56" s="15">
        <f t="shared" si="3"/>
        <v>1.86</v>
      </c>
    </row>
    <row r="57" spans="1:10" ht="15.75" x14ac:dyDescent="0.25">
      <c r="A57" s="4">
        <v>50</v>
      </c>
      <c r="B57" s="7" t="s">
        <v>61</v>
      </c>
      <c r="C57" s="10" t="s">
        <v>79</v>
      </c>
      <c r="D57" s="12">
        <v>1.9</v>
      </c>
      <c r="E57" s="12">
        <v>2.5</v>
      </c>
      <c r="F57" s="12">
        <v>0.4</v>
      </c>
      <c r="G57" s="12">
        <v>3.5</v>
      </c>
      <c r="H57" s="12">
        <v>2</v>
      </c>
      <c r="I57" s="14">
        <f t="shared" si="2"/>
        <v>10.3</v>
      </c>
      <c r="J57" s="15">
        <f t="shared" si="3"/>
        <v>2.06</v>
      </c>
    </row>
    <row r="58" spans="1:10" ht="15.75" x14ac:dyDescent="0.25">
      <c r="A58" s="4">
        <v>51</v>
      </c>
      <c r="B58" s="7" t="s">
        <v>27</v>
      </c>
      <c r="C58" s="10" t="s">
        <v>79</v>
      </c>
      <c r="D58" s="12">
        <v>4</v>
      </c>
      <c r="E58" s="12">
        <v>5</v>
      </c>
      <c r="F58" s="12">
        <v>3.6</v>
      </c>
      <c r="G58" s="12">
        <v>4</v>
      </c>
      <c r="H58" s="12">
        <v>5</v>
      </c>
      <c r="I58" s="14">
        <f t="shared" si="2"/>
        <v>21.6</v>
      </c>
      <c r="J58" s="15">
        <f t="shared" si="3"/>
        <v>4.32</v>
      </c>
    </row>
    <row r="59" spans="1:10" ht="15.75" x14ac:dyDescent="0.25">
      <c r="A59" s="4">
        <v>52</v>
      </c>
      <c r="B59" s="7" t="s">
        <v>62</v>
      </c>
      <c r="C59" s="10" t="s">
        <v>79</v>
      </c>
      <c r="D59" s="12">
        <v>3.8</v>
      </c>
      <c r="E59" s="12">
        <v>5</v>
      </c>
      <c r="F59" s="12">
        <v>3.5</v>
      </c>
      <c r="G59" s="12">
        <v>3</v>
      </c>
      <c r="H59" s="12">
        <v>3</v>
      </c>
      <c r="I59" s="14">
        <f t="shared" si="2"/>
        <v>18.3</v>
      </c>
      <c r="J59" s="15">
        <f t="shared" si="3"/>
        <v>3.66</v>
      </c>
    </row>
    <row r="60" spans="1:10" ht="15.75" x14ac:dyDescent="0.25">
      <c r="A60" s="4">
        <v>53</v>
      </c>
      <c r="B60" s="7" t="s">
        <v>63</v>
      </c>
      <c r="C60" s="10" t="s">
        <v>79</v>
      </c>
      <c r="D60" s="12">
        <v>3.2</v>
      </c>
      <c r="E60" s="12">
        <v>4.5</v>
      </c>
      <c r="F60" s="12">
        <v>4.9000000000000004</v>
      </c>
      <c r="G60" s="12">
        <v>4.5</v>
      </c>
      <c r="H60" s="12">
        <v>4</v>
      </c>
      <c r="I60" s="14">
        <f t="shared" si="2"/>
        <v>21.1</v>
      </c>
      <c r="J60" s="15">
        <f t="shared" si="3"/>
        <v>4.2200000000000006</v>
      </c>
    </row>
    <row r="61" spans="1:10" ht="15.75" x14ac:dyDescent="0.25">
      <c r="A61" s="4">
        <v>54</v>
      </c>
      <c r="B61" s="7" t="s">
        <v>64</v>
      </c>
      <c r="C61" s="10" t="s">
        <v>79</v>
      </c>
      <c r="D61" s="12">
        <v>3.6</v>
      </c>
      <c r="E61" s="12">
        <v>4.3</v>
      </c>
      <c r="F61" s="12">
        <v>4.3</v>
      </c>
      <c r="G61" s="12">
        <v>5</v>
      </c>
      <c r="H61" s="12">
        <v>5</v>
      </c>
      <c r="I61" s="14">
        <f t="shared" si="2"/>
        <v>22.2</v>
      </c>
      <c r="J61" s="15">
        <f t="shared" si="3"/>
        <v>4.4399999999999995</v>
      </c>
    </row>
    <row r="62" spans="1:10" ht="15.75" x14ac:dyDescent="0.25">
      <c r="A62" s="4">
        <v>55</v>
      </c>
      <c r="B62" s="7" t="s">
        <v>65</v>
      </c>
      <c r="C62" s="10" t="s">
        <v>79</v>
      </c>
      <c r="D62" s="12">
        <v>5</v>
      </c>
      <c r="E62" s="12">
        <v>5</v>
      </c>
      <c r="F62" s="12">
        <v>4.7</v>
      </c>
      <c r="G62" s="12">
        <v>5</v>
      </c>
      <c r="H62" s="12">
        <v>5</v>
      </c>
      <c r="I62" s="14">
        <f t="shared" si="2"/>
        <v>24.7</v>
      </c>
      <c r="J62" s="15">
        <f t="shared" si="3"/>
        <v>4.9399999999999995</v>
      </c>
    </row>
    <row r="63" spans="1:10" ht="15.75" x14ac:dyDescent="0.25">
      <c r="A63" s="4">
        <v>56</v>
      </c>
      <c r="B63" s="7" t="s">
        <v>66</v>
      </c>
      <c r="C63" s="10" t="s">
        <v>79</v>
      </c>
      <c r="D63" s="12">
        <v>3.8</v>
      </c>
      <c r="E63" s="12">
        <v>4.8</v>
      </c>
      <c r="F63" s="12">
        <v>3.8</v>
      </c>
      <c r="G63" s="12">
        <v>3.5</v>
      </c>
      <c r="H63" s="12">
        <v>2</v>
      </c>
      <c r="I63" s="14">
        <f t="shared" si="2"/>
        <v>17.899999999999999</v>
      </c>
      <c r="J63" s="15">
        <f t="shared" si="3"/>
        <v>3.5799999999999996</v>
      </c>
    </row>
    <row r="64" spans="1:10" ht="15.75" x14ac:dyDescent="0.25">
      <c r="A64" s="4">
        <v>57</v>
      </c>
      <c r="B64" s="7" t="s">
        <v>67</v>
      </c>
      <c r="C64" s="10" t="s">
        <v>79</v>
      </c>
      <c r="D64" s="12">
        <v>5</v>
      </c>
      <c r="E64" s="12">
        <v>5</v>
      </c>
      <c r="F64" s="12">
        <v>5</v>
      </c>
      <c r="G64" s="12">
        <v>5</v>
      </c>
      <c r="H64" s="12">
        <v>5</v>
      </c>
      <c r="I64" s="14">
        <f t="shared" si="2"/>
        <v>25</v>
      </c>
      <c r="J64" s="15">
        <f t="shared" si="3"/>
        <v>5</v>
      </c>
    </row>
    <row r="65" spans="1:10" ht="15.75" x14ac:dyDescent="0.25">
      <c r="A65" s="4">
        <v>58</v>
      </c>
      <c r="B65" s="7" t="s">
        <v>68</v>
      </c>
      <c r="C65" s="10" t="s">
        <v>79</v>
      </c>
      <c r="D65" s="12">
        <v>4.2</v>
      </c>
      <c r="E65" s="12">
        <v>4</v>
      </c>
      <c r="F65" s="12">
        <v>4.0999999999999996</v>
      </c>
      <c r="G65" s="12">
        <v>2</v>
      </c>
      <c r="H65" s="12">
        <v>4.5</v>
      </c>
      <c r="I65" s="14">
        <f t="shared" si="2"/>
        <v>18.799999999999997</v>
      </c>
      <c r="J65" s="15">
        <f t="shared" si="3"/>
        <v>3.7599999999999993</v>
      </c>
    </row>
    <row r="66" spans="1:10" ht="15.75" x14ac:dyDescent="0.25">
      <c r="A66" s="4">
        <v>59</v>
      </c>
      <c r="B66" s="7" t="s">
        <v>69</v>
      </c>
      <c r="C66" s="10" t="s">
        <v>79</v>
      </c>
      <c r="D66" s="12">
        <v>5</v>
      </c>
      <c r="E66" s="12">
        <v>4.8</v>
      </c>
      <c r="F66" s="12">
        <v>3.1</v>
      </c>
      <c r="G66" s="12">
        <v>5</v>
      </c>
      <c r="H66" s="12">
        <v>4</v>
      </c>
      <c r="I66" s="14">
        <f t="shared" si="2"/>
        <v>21.9</v>
      </c>
      <c r="J66" s="15">
        <f t="shared" si="3"/>
        <v>4.38</v>
      </c>
    </row>
    <row r="67" spans="1:10" ht="15.75" x14ac:dyDescent="0.25">
      <c r="A67" s="4">
        <v>60</v>
      </c>
      <c r="B67" s="7" t="s">
        <v>70</v>
      </c>
      <c r="C67" s="10" t="s">
        <v>79</v>
      </c>
      <c r="D67" s="12">
        <v>5</v>
      </c>
      <c r="E67" s="12">
        <v>4.8</v>
      </c>
      <c r="F67" s="12">
        <v>3.9</v>
      </c>
      <c r="G67" s="12">
        <v>2.5</v>
      </c>
      <c r="H67" s="12">
        <v>4.5</v>
      </c>
      <c r="I67" s="14">
        <f t="shared" si="2"/>
        <v>20.700000000000003</v>
      </c>
      <c r="J67" s="15">
        <f t="shared" si="3"/>
        <v>4.1400000000000006</v>
      </c>
    </row>
    <row r="68" spans="1:10" ht="15.75" x14ac:dyDescent="0.25">
      <c r="A68" s="4">
        <v>61</v>
      </c>
      <c r="B68" s="7" t="s">
        <v>71</v>
      </c>
      <c r="C68" s="10" t="s">
        <v>79</v>
      </c>
      <c r="D68" s="12">
        <v>2.9</v>
      </c>
      <c r="E68" s="12">
        <v>3.9</v>
      </c>
      <c r="F68" s="12">
        <v>2.5</v>
      </c>
      <c r="G68" s="12">
        <v>2.5</v>
      </c>
      <c r="H68" s="12">
        <v>1.5</v>
      </c>
      <c r="I68" s="14">
        <f t="shared" si="2"/>
        <v>13.3</v>
      </c>
      <c r="J68" s="15">
        <f t="shared" si="3"/>
        <v>2.66</v>
      </c>
    </row>
    <row r="69" spans="1:10" ht="15.75" x14ac:dyDescent="0.25">
      <c r="A69" s="4">
        <v>62</v>
      </c>
      <c r="B69" s="7" t="s">
        <v>72</v>
      </c>
      <c r="C69" s="10" t="s">
        <v>79</v>
      </c>
      <c r="D69" s="12">
        <v>4.9000000000000004</v>
      </c>
      <c r="E69" s="12">
        <v>3.8</v>
      </c>
      <c r="F69" s="12">
        <v>4</v>
      </c>
      <c r="G69" s="12">
        <v>3.5</v>
      </c>
      <c r="H69" s="12">
        <v>3</v>
      </c>
      <c r="I69" s="14">
        <f t="shared" si="2"/>
        <v>19.2</v>
      </c>
      <c r="J69" s="15">
        <f t="shared" si="3"/>
        <v>3.84</v>
      </c>
    </row>
    <row r="70" spans="1:10" ht="15.75" x14ac:dyDescent="0.25">
      <c r="A70" s="4">
        <v>63</v>
      </c>
      <c r="B70" s="7" t="s">
        <v>73</v>
      </c>
      <c r="C70" s="10" t="s">
        <v>79</v>
      </c>
      <c r="D70" s="12">
        <v>1.9</v>
      </c>
      <c r="E70" s="12">
        <v>3.1</v>
      </c>
      <c r="F70" s="12">
        <v>1.9</v>
      </c>
      <c r="G70" s="12">
        <v>3.5</v>
      </c>
      <c r="H70" s="12">
        <v>2</v>
      </c>
      <c r="I70" s="14">
        <f t="shared" si="2"/>
        <v>12.4</v>
      </c>
      <c r="J70" s="15">
        <f t="shared" si="3"/>
        <v>2.48</v>
      </c>
    </row>
    <row r="71" spans="1:10" ht="15.75" x14ac:dyDescent="0.25">
      <c r="A71" s="4">
        <v>64</v>
      </c>
      <c r="B71" s="7" t="s">
        <v>74</v>
      </c>
      <c r="C71" s="10" t="s">
        <v>79</v>
      </c>
      <c r="D71" s="12">
        <v>2.2000000000000002</v>
      </c>
      <c r="E71" s="12">
        <v>3.8</v>
      </c>
      <c r="F71" s="12">
        <v>2</v>
      </c>
      <c r="G71" s="12">
        <v>2</v>
      </c>
      <c r="H71" s="12">
        <v>3.5</v>
      </c>
      <c r="I71" s="14">
        <f t="shared" si="2"/>
        <v>13.5</v>
      </c>
      <c r="J71" s="15">
        <f t="shared" si="3"/>
        <v>2.7</v>
      </c>
    </row>
    <row r="72" spans="1:10" ht="15.75" x14ac:dyDescent="0.25">
      <c r="A72" s="4">
        <v>65</v>
      </c>
      <c r="B72" s="7" t="s">
        <v>75</v>
      </c>
      <c r="C72" s="10" t="s">
        <v>79</v>
      </c>
      <c r="D72" s="12">
        <v>1.9</v>
      </c>
      <c r="E72" s="12">
        <v>3.8</v>
      </c>
      <c r="F72" s="12">
        <v>2</v>
      </c>
      <c r="G72" s="12">
        <v>2</v>
      </c>
      <c r="H72" s="12">
        <v>2</v>
      </c>
      <c r="I72" s="14">
        <f t="shared" ref="I72:I87" si="4">SUM(D72:H72)</f>
        <v>11.7</v>
      </c>
      <c r="J72" s="15">
        <f t="shared" ref="J72:J87" si="5">AVERAGE(D72:H72)</f>
        <v>2.34</v>
      </c>
    </row>
    <row r="73" spans="1:10" ht="15.75" x14ac:dyDescent="0.25">
      <c r="A73" s="4">
        <v>66</v>
      </c>
      <c r="B73" s="7" t="s">
        <v>76</v>
      </c>
      <c r="C73" s="10" t="s">
        <v>79</v>
      </c>
      <c r="D73" s="12">
        <v>2.4</v>
      </c>
      <c r="E73" s="12">
        <v>5</v>
      </c>
      <c r="F73" s="12">
        <v>5</v>
      </c>
      <c r="G73" s="12">
        <v>4</v>
      </c>
      <c r="H73" s="12">
        <v>3.5</v>
      </c>
      <c r="I73" s="14">
        <f t="shared" si="4"/>
        <v>19.899999999999999</v>
      </c>
      <c r="J73" s="15">
        <f t="shared" si="5"/>
        <v>3.9799999999999995</v>
      </c>
    </row>
    <row r="74" spans="1:10" ht="15.75" x14ac:dyDescent="0.25">
      <c r="A74" s="4">
        <v>67</v>
      </c>
      <c r="B74" s="7" t="s">
        <v>77</v>
      </c>
      <c r="C74" s="10" t="s">
        <v>79</v>
      </c>
      <c r="D74" s="12">
        <v>0</v>
      </c>
      <c r="E74" s="12">
        <v>4.8</v>
      </c>
      <c r="F74" s="12">
        <v>1.5</v>
      </c>
      <c r="G74" s="12">
        <v>3</v>
      </c>
      <c r="H74" s="12">
        <v>3</v>
      </c>
      <c r="I74" s="14">
        <f t="shared" si="4"/>
        <v>12.3</v>
      </c>
      <c r="J74" s="15">
        <f t="shared" si="5"/>
        <v>2.46</v>
      </c>
    </row>
    <row r="75" spans="1:10" s="23" customFormat="1" ht="15.75" x14ac:dyDescent="0.25">
      <c r="A75" s="4">
        <v>68</v>
      </c>
      <c r="B75" s="18" t="s">
        <v>78</v>
      </c>
      <c r="C75" s="19" t="s">
        <v>79</v>
      </c>
      <c r="D75" s="20">
        <v>4.7</v>
      </c>
      <c r="E75" s="20">
        <v>5</v>
      </c>
      <c r="F75" s="20">
        <v>4.2</v>
      </c>
      <c r="G75" s="20">
        <v>4.5</v>
      </c>
      <c r="H75" s="20">
        <v>5</v>
      </c>
      <c r="I75" s="21">
        <f t="shared" si="4"/>
        <v>23.4</v>
      </c>
      <c r="J75" s="22">
        <f t="shared" si="5"/>
        <v>4.68</v>
      </c>
    </row>
    <row r="76" spans="1:10" ht="15.75" x14ac:dyDescent="0.25">
      <c r="A76" s="4">
        <v>69</v>
      </c>
      <c r="B76" s="7" t="s">
        <v>89</v>
      </c>
      <c r="C76" s="10" t="s">
        <v>79</v>
      </c>
      <c r="D76" s="12">
        <v>3.5</v>
      </c>
      <c r="E76" s="12">
        <v>4.8</v>
      </c>
      <c r="F76" s="12">
        <v>5</v>
      </c>
      <c r="G76" s="12">
        <v>3</v>
      </c>
      <c r="H76" s="12">
        <v>4.5</v>
      </c>
      <c r="I76" s="14">
        <f t="shared" si="4"/>
        <v>20.8</v>
      </c>
      <c r="J76" s="15">
        <f t="shared" si="5"/>
        <v>4.16</v>
      </c>
    </row>
    <row r="77" spans="1:10" ht="15.75" x14ac:dyDescent="0.25">
      <c r="A77" s="4">
        <v>70</v>
      </c>
      <c r="B77" s="7" t="s">
        <v>80</v>
      </c>
      <c r="C77" s="10" t="s">
        <v>79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4">
        <f t="shared" si="4"/>
        <v>0</v>
      </c>
      <c r="J77" s="15">
        <f t="shared" si="5"/>
        <v>0</v>
      </c>
    </row>
    <row r="78" spans="1:10" ht="15.75" x14ac:dyDescent="0.25">
      <c r="A78" s="4">
        <v>71</v>
      </c>
      <c r="B78" s="17" t="s">
        <v>83</v>
      </c>
      <c r="C78" s="10" t="s">
        <v>79</v>
      </c>
      <c r="D78" s="12">
        <v>5</v>
      </c>
      <c r="E78" s="12">
        <v>4.4000000000000004</v>
      </c>
      <c r="F78" s="12">
        <v>4.0999999999999996</v>
      </c>
      <c r="G78" s="12">
        <v>5</v>
      </c>
      <c r="H78" s="12">
        <v>4.5</v>
      </c>
      <c r="I78" s="14">
        <f t="shared" si="4"/>
        <v>23</v>
      </c>
      <c r="J78" s="15">
        <f t="shared" si="5"/>
        <v>4.5999999999999996</v>
      </c>
    </row>
    <row r="79" spans="1:10" ht="15.75" x14ac:dyDescent="0.25">
      <c r="A79" s="4">
        <v>72</v>
      </c>
      <c r="B79" s="17" t="s">
        <v>84</v>
      </c>
      <c r="C79" s="10" t="s">
        <v>79</v>
      </c>
      <c r="D79" s="12">
        <v>4.5</v>
      </c>
      <c r="E79" s="12">
        <v>4.3</v>
      </c>
      <c r="F79" s="12">
        <v>3</v>
      </c>
      <c r="G79" s="12">
        <v>2</v>
      </c>
      <c r="H79" s="12">
        <v>2</v>
      </c>
      <c r="I79" s="14">
        <f t="shared" si="4"/>
        <v>15.8</v>
      </c>
      <c r="J79" s="15">
        <f t="shared" si="5"/>
        <v>3.16</v>
      </c>
    </row>
    <row r="80" spans="1:10" ht="15.75" x14ac:dyDescent="0.25">
      <c r="A80" s="4">
        <v>73</v>
      </c>
      <c r="B80" s="17" t="s">
        <v>85</v>
      </c>
      <c r="C80" s="10" t="s">
        <v>79</v>
      </c>
      <c r="D80" s="12">
        <v>2.9</v>
      </c>
      <c r="E80" s="12">
        <v>3.5</v>
      </c>
      <c r="F80" s="12">
        <v>2.1</v>
      </c>
      <c r="G80" s="12">
        <v>3.5</v>
      </c>
      <c r="H80" s="12">
        <v>5</v>
      </c>
      <c r="I80" s="14">
        <f t="shared" si="4"/>
        <v>17</v>
      </c>
      <c r="J80" s="15">
        <f t="shared" si="5"/>
        <v>3.4</v>
      </c>
    </row>
    <row r="81" spans="1:10" ht="15.75" x14ac:dyDescent="0.25">
      <c r="A81" s="4">
        <v>74</v>
      </c>
      <c r="B81" s="17" t="s">
        <v>101</v>
      </c>
      <c r="C81" s="10" t="s">
        <v>79</v>
      </c>
      <c r="D81" s="12">
        <v>4.5</v>
      </c>
      <c r="E81" s="12">
        <v>5</v>
      </c>
      <c r="F81" s="12">
        <v>4</v>
      </c>
      <c r="G81" s="12">
        <v>5</v>
      </c>
      <c r="H81" s="12">
        <v>4</v>
      </c>
      <c r="I81" s="14">
        <f t="shared" si="4"/>
        <v>22.5</v>
      </c>
      <c r="J81" s="15">
        <f t="shared" si="5"/>
        <v>4.5</v>
      </c>
    </row>
    <row r="82" spans="1:10" ht="15.75" x14ac:dyDescent="0.25">
      <c r="A82" s="4">
        <v>75</v>
      </c>
      <c r="B82" s="17" t="s">
        <v>102</v>
      </c>
      <c r="C82" s="10" t="s">
        <v>79</v>
      </c>
      <c r="D82" s="12">
        <v>4</v>
      </c>
      <c r="E82" s="12">
        <v>4.8</v>
      </c>
      <c r="F82" s="12">
        <v>2.9</v>
      </c>
      <c r="G82" s="12">
        <v>0</v>
      </c>
      <c r="H82" s="12">
        <v>3</v>
      </c>
      <c r="I82" s="14">
        <f t="shared" si="4"/>
        <v>14.700000000000001</v>
      </c>
      <c r="J82" s="15">
        <f t="shared" si="5"/>
        <v>2.9400000000000004</v>
      </c>
    </row>
    <row r="83" spans="1:10" ht="15.75" x14ac:dyDescent="0.25">
      <c r="A83" s="4">
        <v>76</v>
      </c>
      <c r="B83" s="17" t="s">
        <v>103</v>
      </c>
      <c r="C83" s="10" t="s">
        <v>79</v>
      </c>
      <c r="D83" s="12">
        <v>5</v>
      </c>
      <c r="E83" s="12">
        <v>4</v>
      </c>
      <c r="F83" s="12">
        <v>4.0999999999999996</v>
      </c>
      <c r="G83" s="12">
        <v>4</v>
      </c>
      <c r="H83" s="12">
        <v>2.5</v>
      </c>
      <c r="I83" s="14">
        <f t="shared" si="4"/>
        <v>19.600000000000001</v>
      </c>
      <c r="J83" s="15">
        <f t="shared" si="5"/>
        <v>3.9200000000000004</v>
      </c>
    </row>
    <row r="84" spans="1:10" ht="15.75" x14ac:dyDescent="0.25">
      <c r="A84" s="4">
        <v>77</v>
      </c>
      <c r="B84" s="17" t="s">
        <v>104</v>
      </c>
      <c r="C84" s="10" t="s">
        <v>79</v>
      </c>
      <c r="D84" s="12">
        <v>3.3</v>
      </c>
      <c r="E84" s="12">
        <v>4.3</v>
      </c>
      <c r="F84" s="12">
        <v>3</v>
      </c>
      <c r="G84" s="12">
        <v>4.5</v>
      </c>
      <c r="H84" s="12">
        <v>2</v>
      </c>
      <c r="I84" s="14">
        <f t="shared" si="4"/>
        <v>17.100000000000001</v>
      </c>
      <c r="J84" s="15">
        <f t="shared" si="5"/>
        <v>3.4200000000000004</v>
      </c>
    </row>
    <row r="85" spans="1:10" ht="15.75" x14ac:dyDescent="0.25">
      <c r="A85" s="4">
        <v>78</v>
      </c>
      <c r="B85" s="17" t="s">
        <v>105</v>
      </c>
      <c r="C85" s="10" t="s">
        <v>79</v>
      </c>
      <c r="D85" s="12">
        <v>4</v>
      </c>
      <c r="E85" s="12">
        <v>4.8</v>
      </c>
      <c r="F85" s="12">
        <v>3.8</v>
      </c>
      <c r="G85" s="12">
        <v>3.5</v>
      </c>
      <c r="H85" s="12">
        <v>3.5</v>
      </c>
      <c r="I85" s="14">
        <f t="shared" si="4"/>
        <v>19.600000000000001</v>
      </c>
      <c r="J85" s="15">
        <f t="shared" si="5"/>
        <v>3.9200000000000004</v>
      </c>
    </row>
    <row r="86" spans="1:10" ht="15.75" x14ac:dyDescent="0.25">
      <c r="A86" s="4">
        <v>79</v>
      </c>
      <c r="B86" s="17" t="s">
        <v>86</v>
      </c>
      <c r="C86" s="10" t="s">
        <v>79</v>
      </c>
      <c r="D86" s="12">
        <v>4.5</v>
      </c>
      <c r="E86" s="12">
        <v>4.5</v>
      </c>
      <c r="F86" s="12">
        <v>5</v>
      </c>
      <c r="G86" s="12">
        <v>4.5</v>
      </c>
      <c r="H86" s="12">
        <v>2.5</v>
      </c>
      <c r="I86" s="14">
        <f t="shared" si="4"/>
        <v>21</v>
      </c>
      <c r="J86" s="15">
        <f t="shared" si="5"/>
        <v>4.2</v>
      </c>
    </row>
    <row r="87" spans="1:10" ht="15.75" x14ac:dyDescent="0.25">
      <c r="A87" s="4">
        <v>80</v>
      </c>
      <c r="B87" s="17" t="s">
        <v>87</v>
      </c>
      <c r="C87" s="10" t="s">
        <v>79</v>
      </c>
      <c r="D87" s="12">
        <v>4.7</v>
      </c>
      <c r="E87" s="12">
        <v>5</v>
      </c>
      <c r="F87" s="12">
        <v>4.2</v>
      </c>
      <c r="G87" s="12">
        <v>5</v>
      </c>
      <c r="H87" s="12">
        <v>3</v>
      </c>
      <c r="I87" s="14">
        <f t="shared" si="4"/>
        <v>21.9</v>
      </c>
      <c r="J87" s="15">
        <f t="shared" si="5"/>
        <v>4.38</v>
      </c>
    </row>
    <row r="88" spans="1:10" ht="15.75" x14ac:dyDescent="0.25">
      <c r="B88" s="17" t="s">
        <v>92</v>
      </c>
      <c r="C88" s="10"/>
      <c r="D88" s="12"/>
      <c r="E88" s="12"/>
      <c r="F88" s="12"/>
      <c r="G88" s="12"/>
      <c r="H88" s="12"/>
      <c r="I88" s="14"/>
      <c r="J88" s="15"/>
    </row>
    <row r="89" spans="1:10" ht="15.75" x14ac:dyDescent="0.25">
      <c r="B89" s="17" t="s">
        <v>93</v>
      </c>
      <c r="C89" s="10"/>
      <c r="D89" s="12"/>
      <c r="E89" s="12"/>
      <c r="F89" s="12"/>
      <c r="G89" s="12"/>
      <c r="H89" s="12"/>
      <c r="I89" s="14"/>
      <c r="J89" s="15"/>
    </row>
    <row r="90" spans="1:10" ht="15.75" x14ac:dyDescent="0.25">
      <c r="B90" s="17" t="s">
        <v>94</v>
      </c>
      <c r="C90" s="10"/>
      <c r="D90" s="12"/>
      <c r="E90" s="12"/>
      <c r="F90" s="12"/>
      <c r="G90" s="12"/>
      <c r="H90" s="12"/>
      <c r="I90" s="14"/>
      <c r="J90" s="15"/>
    </row>
    <row r="91" spans="1:10" ht="15.75" x14ac:dyDescent="0.25">
      <c r="B91" s="17" t="s">
        <v>95</v>
      </c>
      <c r="C91" s="10"/>
      <c r="D91" s="12"/>
      <c r="E91" s="12"/>
      <c r="F91" s="12"/>
      <c r="G91" s="12"/>
      <c r="H91" s="12"/>
      <c r="I91" s="14"/>
      <c r="J91" s="15"/>
    </row>
    <row r="92" spans="1:10" ht="15.75" x14ac:dyDescent="0.25">
      <c r="B92" s="17" t="s">
        <v>96</v>
      </c>
      <c r="C92" s="10"/>
      <c r="D92" s="12"/>
      <c r="E92" s="12"/>
      <c r="F92" s="12"/>
      <c r="G92" s="12"/>
      <c r="H92" s="12"/>
      <c r="I92" s="14"/>
      <c r="J92" s="15"/>
    </row>
    <row r="93" spans="1:10" ht="15.75" x14ac:dyDescent="0.25">
      <c r="B93" s="17" t="s">
        <v>97</v>
      </c>
      <c r="C93" s="10"/>
      <c r="D93" s="12"/>
      <c r="E93" s="12"/>
      <c r="F93" s="12"/>
      <c r="G93" s="12"/>
      <c r="H93" s="12"/>
      <c r="I93" s="14"/>
      <c r="J93" s="15"/>
    </row>
    <row r="94" spans="1:10" ht="15.75" x14ac:dyDescent="0.25">
      <c r="B94" s="17" t="s">
        <v>98</v>
      </c>
      <c r="C94" s="10"/>
      <c r="D94" s="12"/>
      <c r="E94" s="12"/>
      <c r="F94" s="12"/>
      <c r="G94" s="12"/>
      <c r="H94" s="12"/>
      <c r="I94" s="14"/>
      <c r="J94" s="15"/>
    </row>
  </sheetData>
  <mergeCells count="4">
    <mergeCell ref="A5:H5"/>
    <mergeCell ref="A6:B6"/>
    <mergeCell ref="D6:F6"/>
    <mergeCell ref="G6:I6"/>
  </mergeCells>
  <conditionalFormatting sqref="D8:H94">
    <cfRule type="cellIs" dxfId="15" priority="2" operator="lessThan">
      <formula>2.5</formula>
    </cfRule>
  </conditionalFormatting>
  <conditionalFormatting sqref="J8:J94">
    <cfRule type="cellIs" dxfId="14" priority="1" operator="lessThan">
      <formula>2.5</formula>
    </cfRule>
  </conditionalFormatting>
  <dataValidations count="1">
    <dataValidation type="decimal" allowBlank="1" showInputMessage="1" showErrorMessage="1" sqref="D8:H94">
      <formula1>0</formula1>
      <formula2>5</formula2>
    </dataValidation>
  </dataValidations>
  <pageMargins left="0.7" right="0.7" top="0.75" bottom="0.75" header="0.3" footer="0.3"/>
  <pageSetup scale="10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94"/>
  <sheetViews>
    <sheetView topLeftCell="A16" workbookViewId="0">
      <selection activeCell="B81" sqref="B81:B85"/>
    </sheetView>
  </sheetViews>
  <sheetFormatPr defaultRowHeight="15" x14ac:dyDescent="0.25"/>
  <cols>
    <col min="1" max="1" width="4.28515625" bestFit="1" customWidth="1"/>
    <col min="2" max="2" width="35.42578125" customWidth="1"/>
    <col min="3" max="3" width="6.28515625" customWidth="1"/>
    <col min="4" max="4" width="9.140625" customWidth="1"/>
  </cols>
  <sheetData>
    <row r="5" spans="1:10" ht="18.75" x14ac:dyDescent="0.3">
      <c r="A5" s="51" t="s">
        <v>81</v>
      </c>
      <c r="B5" s="51"/>
      <c r="C5" s="51"/>
      <c r="D5" s="51"/>
      <c r="E5" s="51"/>
      <c r="F5" s="51"/>
      <c r="G5" s="51"/>
      <c r="H5" s="51"/>
      <c r="I5" s="1"/>
    </row>
    <row r="6" spans="1:10" ht="15.75" x14ac:dyDescent="0.25">
      <c r="A6" s="52" t="s">
        <v>8</v>
      </c>
      <c r="B6" s="52"/>
      <c r="C6" s="25"/>
      <c r="D6" s="52" t="s">
        <v>0</v>
      </c>
      <c r="E6" s="52"/>
      <c r="F6" s="52"/>
      <c r="G6" s="52" t="s">
        <v>11</v>
      </c>
      <c r="H6" s="52"/>
      <c r="I6" s="52"/>
    </row>
    <row r="7" spans="1:10" ht="48.75" customHeight="1" x14ac:dyDescent="0.25">
      <c r="A7" s="2" t="s">
        <v>1</v>
      </c>
      <c r="B7" s="5" t="s">
        <v>2</v>
      </c>
      <c r="C7" s="5"/>
      <c r="D7" s="3" t="s">
        <v>3</v>
      </c>
      <c r="E7" s="3" t="s">
        <v>10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9</v>
      </c>
    </row>
    <row r="8" spans="1:10" ht="15.75" x14ac:dyDescent="0.25">
      <c r="A8" s="4">
        <v>1</v>
      </c>
      <c r="B8" s="7" t="s">
        <v>12</v>
      </c>
      <c r="C8" s="8" t="s">
        <v>45</v>
      </c>
      <c r="D8" s="11">
        <v>10</v>
      </c>
      <c r="E8" s="12">
        <v>8.5</v>
      </c>
      <c r="F8" s="12">
        <v>10</v>
      </c>
      <c r="G8" s="12">
        <v>10</v>
      </c>
      <c r="H8" s="12">
        <v>10</v>
      </c>
      <c r="I8" s="14">
        <f>SUM(D8:H8)</f>
        <v>48.5</v>
      </c>
      <c r="J8" s="15">
        <f>AVERAGE(D8:H8)</f>
        <v>9.6999999999999993</v>
      </c>
    </row>
    <row r="9" spans="1:10" ht="15.75" x14ac:dyDescent="0.25">
      <c r="A9" s="4">
        <v>2</v>
      </c>
      <c r="B9" s="7" t="s">
        <v>13</v>
      </c>
      <c r="C9" s="8" t="s">
        <v>45</v>
      </c>
      <c r="D9" s="11">
        <v>6</v>
      </c>
      <c r="E9" s="12">
        <v>9.8000000000000007</v>
      </c>
      <c r="F9" s="12">
        <v>9</v>
      </c>
      <c r="G9" s="12">
        <v>5.5</v>
      </c>
      <c r="H9" s="12">
        <v>5</v>
      </c>
      <c r="I9" s="14">
        <f t="shared" ref="I9:I72" si="0">SUM(D9:H9)</f>
        <v>35.299999999999997</v>
      </c>
      <c r="J9" s="15">
        <f t="shared" ref="J9:J72" si="1">AVERAGE(D9:H9)</f>
        <v>7.06</v>
      </c>
    </row>
    <row r="10" spans="1:10" ht="15.75" x14ac:dyDescent="0.25">
      <c r="A10" s="4">
        <v>3</v>
      </c>
      <c r="B10" s="7" t="s">
        <v>14</v>
      </c>
      <c r="C10" s="8" t="s">
        <v>45</v>
      </c>
      <c r="D10" s="11">
        <v>4</v>
      </c>
      <c r="E10" s="12">
        <v>3.3</v>
      </c>
      <c r="F10" s="12">
        <v>2</v>
      </c>
      <c r="G10" s="12">
        <v>5.5</v>
      </c>
      <c r="H10" s="12">
        <v>7</v>
      </c>
      <c r="I10" s="14">
        <f t="shared" si="0"/>
        <v>21.8</v>
      </c>
      <c r="J10" s="15">
        <f t="shared" si="1"/>
        <v>4.3600000000000003</v>
      </c>
    </row>
    <row r="11" spans="1:10" ht="15.75" x14ac:dyDescent="0.25">
      <c r="A11" s="4">
        <v>4</v>
      </c>
      <c r="B11" s="7" t="s">
        <v>15</v>
      </c>
      <c r="C11" s="8" t="s">
        <v>45</v>
      </c>
      <c r="D11" s="11">
        <v>8</v>
      </c>
      <c r="E11" s="12">
        <v>7.2</v>
      </c>
      <c r="F11" s="12">
        <v>4</v>
      </c>
      <c r="G11" s="12">
        <v>9</v>
      </c>
      <c r="H11" s="12">
        <v>8</v>
      </c>
      <c r="I11" s="14">
        <f t="shared" si="0"/>
        <v>36.200000000000003</v>
      </c>
      <c r="J11" s="15">
        <f t="shared" si="1"/>
        <v>7.24</v>
      </c>
    </row>
    <row r="12" spans="1:10" ht="15.75" x14ac:dyDescent="0.25">
      <c r="A12" s="4">
        <v>5</v>
      </c>
      <c r="B12" s="7" t="s">
        <v>16</v>
      </c>
      <c r="C12" s="8" t="s">
        <v>45</v>
      </c>
      <c r="D12" s="11">
        <v>0</v>
      </c>
      <c r="E12" s="12">
        <v>0</v>
      </c>
      <c r="F12" s="12">
        <v>0</v>
      </c>
      <c r="G12" s="12">
        <v>2</v>
      </c>
      <c r="H12" s="12">
        <v>2</v>
      </c>
      <c r="I12" s="14">
        <f t="shared" si="0"/>
        <v>4</v>
      </c>
      <c r="J12" s="15">
        <f t="shared" si="1"/>
        <v>0.8</v>
      </c>
    </row>
    <row r="13" spans="1:10" ht="15.75" x14ac:dyDescent="0.25">
      <c r="A13" s="4">
        <v>6</v>
      </c>
      <c r="B13" s="7" t="s">
        <v>17</v>
      </c>
      <c r="C13" s="8" t="s">
        <v>45</v>
      </c>
      <c r="D13" s="11">
        <v>6</v>
      </c>
      <c r="E13" s="12">
        <v>3.3</v>
      </c>
      <c r="F13" s="12">
        <v>2</v>
      </c>
      <c r="G13" s="12">
        <v>8.5</v>
      </c>
      <c r="H13" s="12">
        <v>10</v>
      </c>
      <c r="I13" s="14">
        <f t="shared" si="0"/>
        <v>29.8</v>
      </c>
      <c r="J13" s="15">
        <f t="shared" si="1"/>
        <v>5.96</v>
      </c>
    </row>
    <row r="14" spans="1:10" ht="15.75" x14ac:dyDescent="0.25">
      <c r="A14" s="4">
        <v>7</v>
      </c>
      <c r="B14" s="7" t="s">
        <v>18</v>
      </c>
      <c r="C14" s="8" t="s">
        <v>45</v>
      </c>
      <c r="D14" s="11">
        <v>10</v>
      </c>
      <c r="E14" s="12">
        <v>7.3</v>
      </c>
      <c r="F14" s="12">
        <v>6</v>
      </c>
      <c r="G14" s="12">
        <v>10</v>
      </c>
      <c r="H14" s="12">
        <v>10</v>
      </c>
      <c r="I14" s="14">
        <f t="shared" si="0"/>
        <v>43.3</v>
      </c>
      <c r="J14" s="15">
        <f t="shared" si="1"/>
        <v>8.66</v>
      </c>
    </row>
    <row r="15" spans="1:10" ht="15.75" x14ac:dyDescent="0.25">
      <c r="A15" s="4">
        <v>8</v>
      </c>
      <c r="B15" s="7" t="s">
        <v>19</v>
      </c>
      <c r="C15" s="8" t="s">
        <v>45</v>
      </c>
      <c r="D15" s="11">
        <v>10</v>
      </c>
      <c r="E15" s="12">
        <v>9.8000000000000007</v>
      </c>
      <c r="F15" s="12">
        <v>6</v>
      </c>
      <c r="G15" s="12">
        <v>6.5</v>
      </c>
      <c r="H15" s="12">
        <v>8.5</v>
      </c>
      <c r="I15" s="14">
        <f t="shared" si="0"/>
        <v>40.799999999999997</v>
      </c>
      <c r="J15" s="15">
        <f t="shared" si="1"/>
        <v>8.16</v>
      </c>
    </row>
    <row r="16" spans="1:10" ht="15.75" x14ac:dyDescent="0.25">
      <c r="A16" s="4">
        <v>9</v>
      </c>
      <c r="B16" s="7" t="s">
        <v>20</v>
      </c>
      <c r="C16" s="8" t="s">
        <v>45</v>
      </c>
      <c r="D16" s="11">
        <v>10</v>
      </c>
      <c r="E16" s="12">
        <v>9.6999999999999993</v>
      </c>
      <c r="F16" s="12">
        <v>9</v>
      </c>
      <c r="G16" s="12">
        <v>10</v>
      </c>
      <c r="H16" s="12">
        <v>9.5</v>
      </c>
      <c r="I16" s="14">
        <f t="shared" si="0"/>
        <v>48.2</v>
      </c>
      <c r="J16" s="15">
        <f t="shared" si="1"/>
        <v>9.64</v>
      </c>
    </row>
    <row r="17" spans="1:10" ht="15.75" x14ac:dyDescent="0.25">
      <c r="A17" s="4">
        <v>10</v>
      </c>
      <c r="B17" s="7" t="s">
        <v>21</v>
      </c>
      <c r="C17" s="8" t="s">
        <v>45</v>
      </c>
      <c r="D17" s="11">
        <v>4</v>
      </c>
      <c r="E17" s="12">
        <v>7.5</v>
      </c>
      <c r="F17" s="12">
        <v>9</v>
      </c>
      <c r="G17" s="12">
        <v>10</v>
      </c>
      <c r="H17" s="12">
        <v>9.5</v>
      </c>
      <c r="I17" s="14">
        <f t="shared" si="0"/>
        <v>40</v>
      </c>
      <c r="J17" s="15">
        <f t="shared" si="1"/>
        <v>8</v>
      </c>
    </row>
    <row r="18" spans="1:10" ht="15.75" x14ac:dyDescent="0.25">
      <c r="A18" s="4">
        <v>11</v>
      </c>
      <c r="B18" s="7" t="s">
        <v>22</v>
      </c>
      <c r="C18" s="8" t="s">
        <v>45</v>
      </c>
      <c r="D18" s="11">
        <v>10</v>
      </c>
      <c r="E18" s="12">
        <v>10</v>
      </c>
      <c r="F18" s="12">
        <v>10</v>
      </c>
      <c r="G18" s="12">
        <v>10</v>
      </c>
      <c r="H18" s="12">
        <v>10</v>
      </c>
      <c r="I18" s="14">
        <f t="shared" si="0"/>
        <v>50</v>
      </c>
      <c r="J18" s="15">
        <f t="shared" si="1"/>
        <v>10</v>
      </c>
    </row>
    <row r="19" spans="1:10" ht="15.75" x14ac:dyDescent="0.25">
      <c r="A19" s="4">
        <v>12</v>
      </c>
      <c r="B19" s="7" t="s">
        <v>23</v>
      </c>
      <c r="C19" s="8" t="s">
        <v>45</v>
      </c>
      <c r="D19" s="11">
        <v>4</v>
      </c>
      <c r="E19" s="12">
        <v>8.1999999999999993</v>
      </c>
      <c r="F19" s="12">
        <v>7</v>
      </c>
      <c r="G19" s="12">
        <v>8.5</v>
      </c>
      <c r="H19" s="12">
        <v>6.5</v>
      </c>
      <c r="I19" s="14">
        <f t="shared" si="0"/>
        <v>34.200000000000003</v>
      </c>
      <c r="J19" s="15">
        <f t="shared" si="1"/>
        <v>6.8400000000000007</v>
      </c>
    </row>
    <row r="20" spans="1:10" ht="15.75" x14ac:dyDescent="0.25">
      <c r="A20" s="4">
        <v>13</v>
      </c>
      <c r="B20" s="7" t="s">
        <v>24</v>
      </c>
      <c r="C20" s="8" t="s">
        <v>45</v>
      </c>
      <c r="D20" s="11">
        <v>10</v>
      </c>
      <c r="E20" s="12">
        <v>7.7</v>
      </c>
      <c r="F20" s="12">
        <v>9</v>
      </c>
      <c r="G20" s="12">
        <v>10</v>
      </c>
      <c r="H20" s="12">
        <v>10</v>
      </c>
      <c r="I20" s="14">
        <f t="shared" si="0"/>
        <v>46.7</v>
      </c>
      <c r="J20" s="15">
        <f t="shared" si="1"/>
        <v>9.34</v>
      </c>
    </row>
    <row r="21" spans="1:10" ht="15.75" x14ac:dyDescent="0.25">
      <c r="A21" s="4">
        <v>14</v>
      </c>
      <c r="B21" s="7" t="s">
        <v>25</v>
      </c>
      <c r="C21" s="8" t="s">
        <v>45</v>
      </c>
      <c r="D21" s="11">
        <v>6</v>
      </c>
      <c r="E21" s="12">
        <v>6.7</v>
      </c>
      <c r="F21" s="12">
        <v>10</v>
      </c>
      <c r="G21" s="12">
        <v>9</v>
      </c>
      <c r="H21" s="12">
        <v>10</v>
      </c>
      <c r="I21" s="14">
        <f t="shared" si="0"/>
        <v>41.7</v>
      </c>
      <c r="J21" s="15">
        <f t="shared" si="1"/>
        <v>8.34</v>
      </c>
    </row>
    <row r="22" spans="1:10" ht="15.75" x14ac:dyDescent="0.25">
      <c r="A22" s="4">
        <v>15</v>
      </c>
      <c r="B22" s="7" t="s">
        <v>26</v>
      </c>
      <c r="C22" s="8" t="s">
        <v>45</v>
      </c>
      <c r="D22" s="11">
        <v>10</v>
      </c>
      <c r="E22" s="12">
        <v>8.1999999999999993</v>
      </c>
      <c r="F22" s="12">
        <v>8</v>
      </c>
      <c r="G22" s="12">
        <v>10</v>
      </c>
      <c r="H22" s="12">
        <v>9.5</v>
      </c>
      <c r="I22" s="14">
        <f t="shared" si="0"/>
        <v>45.7</v>
      </c>
      <c r="J22" s="15">
        <f t="shared" si="1"/>
        <v>9.14</v>
      </c>
    </row>
    <row r="23" spans="1:10" s="23" customFormat="1" ht="15.75" x14ac:dyDescent="0.25">
      <c r="A23" s="27">
        <v>16</v>
      </c>
      <c r="B23" s="18" t="s">
        <v>27</v>
      </c>
      <c r="C23" s="28" t="s">
        <v>45</v>
      </c>
      <c r="D23" s="29">
        <v>0</v>
      </c>
      <c r="E23" s="20">
        <v>0</v>
      </c>
      <c r="F23" s="20">
        <v>0</v>
      </c>
      <c r="G23" s="20">
        <v>0</v>
      </c>
      <c r="H23" s="20">
        <v>0</v>
      </c>
      <c r="I23" s="21">
        <f t="shared" si="0"/>
        <v>0</v>
      </c>
      <c r="J23" s="22">
        <f t="shared" si="1"/>
        <v>0</v>
      </c>
    </row>
    <row r="24" spans="1:10" ht="15.75" x14ac:dyDescent="0.25">
      <c r="A24" s="4">
        <v>17</v>
      </c>
      <c r="B24" s="7" t="s">
        <v>28</v>
      </c>
      <c r="C24" s="8" t="s">
        <v>45</v>
      </c>
      <c r="D24" s="11">
        <v>0</v>
      </c>
      <c r="E24" s="12">
        <v>0</v>
      </c>
      <c r="F24" s="12">
        <v>0</v>
      </c>
      <c r="G24" s="12">
        <v>0</v>
      </c>
      <c r="H24" s="12">
        <v>5</v>
      </c>
      <c r="I24" s="14">
        <f t="shared" si="0"/>
        <v>5</v>
      </c>
      <c r="J24" s="15">
        <f t="shared" si="1"/>
        <v>1</v>
      </c>
    </row>
    <row r="25" spans="1:10" ht="15.75" x14ac:dyDescent="0.25">
      <c r="A25" s="4">
        <v>18</v>
      </c>
      <c r="B25" s="7" t="s">
        <v>29</v>
      </c>
      <c r="C25" s="8" t="s">
        <v>45</v>
      </c>
      <c r="D25" s="11">
        <v>10</v>
      </c>
      <c r="E25" s="12">
        <v>7.1</v>
      </c>
      <c r="F25" s="12">
        <v>6</v>
      </c>
      <c r="G25" s="12">
        <v>5</v>
      </c>
      <c r="H25" s="12">
        <v>5</v>
      </c>
      <c r="I25" s="14">
        <f t="shared" si="0"/>
        <v>33.1</v>
      </c>
      <c r="J25" s="15">
        <f t="shared" si="1"/>
        <v>6.62</v>
      </c>
    </row>
    <row r="26" spans="1:10" ht="15.75" x14ac:dyDescent="0.25">
      <c r="A26" s="4">
        <v>19</v>
      </c>
      <c r="B26" s="7" t="s">
        <v>30</v>
      </c>
      <c r="C26" s="8" t="s">
        <v>45</v>
      </c>
      <c r="D26" s="11">
        <v>0</v>
      </c>
      <c r="E26" s="12">
        <v>4</v>
      </c>
      <c r="F26" s="12">
        <v>10</v>
      </c>
      <c r="G26" s="12">
        <v>8</v>
      </c>
      <c r="H26" s="12">
        <v>8.5</v>
      </c>
      <c r="I26" s="14">
        <f t="shared" si="0"/>
        <v>30.5</v>
      </c>
      <c r="J26" s="15">
        <f t="shared" si="1"/>
        <v>6.1</v>
      </c>
    </row>
    <row r="27" spans="1:10" ht="15.75" x14ac:dyDescent="0.25">
      <c r="A27" s="4">
        <v>20</v>
      </c>
      <c r="B27" s="7" t="s">
        <v>31</v>
      </c>
      <c r="C27" s="8" t="s">
        <v>45</v>
      </c>
      <c r="D27" s="11">
        <v>6</v>
      </c>
      <c r="E27" s="12">
        <v>7.5</v>
      </c>
      <c r="F27" s="12">
        <v>9</v>
      </c>
      <c r="G27" s="12">
        <v>7.5</v>
      </c>
      <c r="H27" s="12">
        <v>7.5</v>
      </c>
      <c r="I27" s="14">
        <f t="shared" si="0"/>
        <v>37.5</v>
      </c>
      <c r="J27" s="15">
        <f t="shared" si="1"/>
        <v>7.5</v>
      </c>
    </row>
    <row r="28" spans="1:10" ht="15.75" x14ac:dyDescent="0.25">
      <c r="A28" s="4">
        <v>21</v>
      </c>
      <c r="B28" s="7" t="s">
        <v>32</v>
      </c>
      <c r="C28" s="8" t="s">
        <v>45</v>
      </c>
      <c r="D28" s="11">
        <v>10</v>
      </c>
      <c r="E28" s="12">
        <v>8.3000000000000007</v>
      </c>
      <c r="F28" s="12">
        <v>10</v>
      </c>
      <c r="G28" s="12">
        <v>10</v>
      </c>
      <c r="H28" s="12">
        <v>10</v>
      </c>
      <c r="I28" s="14">
        <f t="shared" si="0"/>
        <v>48.3</v>
      </c>
      <c r="J28" s="15">
        <f t="shared" si="1"/>
        <v>9.66</v>
      </c>
    </row>
    <row r="29" spans="1:10" ht="15.75" x14ac:dyDescent="0.25">
      <c r="A29" s="4">
        <v>22</v>
      </c>
      <c r="B29" s="7" t="s">
        <v>33</v>
      </c>
      <c r="C29" s="8" t="s">
        <v>45</v>
      </c>
      <c r="D29" s="11">
        <v>10</v>
      </c>
      <c r="E29" s="12">
        <v>6.7</v>
      </c>
      <c r="F29" s="12">
        <v>9</v>
      </c>
      <c r="G29" s="12">
        <v>10</v>
      </c>
      <c r="H29" s="12">
        <v>10</v>
      </c>
      <c r="I29" s="14">
        <f t="shared" si="0"/>
        <v>45.7</v>
      </c>
      <c r="J29" s="15">
        <f t="shared" si="1"/>
        <v>9.14</v>
      </c>
    </row>
    <row r="30" spans="1:10" ht="15.75" x14ac:dyDescent="0.25">
      <c r="A30" s="4">
        <v>23</v>
      </c>
      <c r="B30" s="7" t="s">
        <v>34</v>
      </c>
      <c r="C30" s="8" t="s">
        <v>45</v>
      </c>
      <c r="D30" s="11">
        <v>10</v>
      </c>
      <c r="E30" s="12">
        <v>5</v>
      </c>
      <c r="F30" s="12">
        <v>5</v>
      </c>
      <c r="G30" s="12">
        <v>7</v>
      </c>
      <c r="H30" s="12">
        <v>5</v>
      </c>
      <c r="I30" s="14">
        <f t="shared" si="0"/>
        <v>32</v>
      </c>
      <c r="J30" s="15">
        <f t="shared" si="1"/>
        <v>6.4</v>
      </c>
    </row>
    <row r="31" spans="1:10" ht="15.75" x14ac:dyDescent="0.25">
      <c r="A31" s="4">
        <v>24</v>
      </c>
      <c r="B31" s="7" t="s">
        <v>35</v>
      </c>
      <c r="C31" s="8" t="s">
        <v>45</v>
      </c>
      <c r="D31" s="11">
        <v>6</v>
      </c>
      <c r="E31" s="12">
        <v>5</v>
      </c>
      <c r="F31" s="12">
        <v>10</v>
      </c>
      <c r="G31" s="12">
        <v>8</v>
      </c>
      <c r="H31" s="12">
        <v>6</v>
      </c>
      <c r="I31" s="14">
        <f t="shared" si="0"/>
        <v>35</v>
      </c>
      <c r="J31" s="15">
        <f t="shared" si="1"/>
        <v>7</v>
      </c>
    </row>
    <row r="32" spans="1:10" ht="15.75" x14ac:dyDescent="0.25">
      <c r="A32" s="4">
        <v>25</v>
      </c>
      <c r="B32" s="7" t="s">
        <v>36</v>
      </c>
      <c r="C32" s="8" t="s">
        <v>45</v>
      </c>
      <c r="D32" s="11">
        <v>0</v>
      </c>
      <c r="E32" s="12">
        <v>6.7</v>
      </c>
      <c r="F32" s="12">
        <v>6</v>
      </c>
      <c r="G32" s="12">
        <v>7</v>
      </c>
      <c r="H32" s="12">
        <v>4</v>
      </c>
      <c r="I32" s="14">
        <f t="shared" si="0"/>
        <v>23.7</v>
      </c>
      <c r="J32" s="15">
        <f t="shared" si="1"/>
        <v>4.74</v>
      </c>
    </row>
    <row r="33" spans="1:10" ht="15.75" x14ac:dyDescent="0.25">
      <c r="A33" s="4">
        <v>26</v>
      </c>
      <c r="B33" s="7" t="s">
        <v>37</v>
      </c>
      <c r="C33" s="8" t="s">
        <v>45</v>
      </c>
      <c r="D33" s="11">
        <v>6</v>
      </c>
      <c r="E33" s="12">
        <v>6.7</v>
      </c>
      <c r="F33" s="12">
        <v>8</v>
      </c>
      <c r="G33" s="12">
        <v>7</v>
      </c>
      <c r="H33" s="12">
        <v>7.5</v>
      </c>
      <c r="I33" s="14">
        <f t="shared" si="0"/>
        <v>35.200000000000003</v>
      </c>
      <c r="J33" s="15">
        <f t="shared" si="1"/>
        <v>7.0400000000000009</v>
      </c>
    </row>
    <row r="34" spans="1:10" ht="15.75" x14ac:dyDescent="0.25">
      <c r="A34" s="4">
        <v>27</v>
      </c>
      <c r="B34" s="7" t="s">
        <v>38</v>
      </c>
      <c r="C34" s="8" t="s">
        <v>45</v>
      </c>
      <c r="D34" s="11">
        <v>10</v>
      </c>
      <c r="E34" s="12">
        <v>6.7</v>
      </c>
      <c r="F34" s="12">
        <v>0</v>
      </c>
      <c r="G34" s="12">
        <v>10</v>
      </c>
      <c r="H34" s="12">
        <v>7</v>
      </c>
      <c r="I34" s="14">
        <f t="shared" si="0"/>
        <v>33.700000000000003</v>
      </c>
      <c r="J34" s="15">
        <f t="shared" si="1"/>
        <v>6.74</v>
      </c>
    </row>
    <row r="35" spans="1:10" ht="15.75" x14ac:dyDescent="0.25">
      <c r="A35" s="4">
        <v>28</v>
      </c>
      <c r="B35" s="7" t="s">
        <v>39</v>
      </c>
      <c r="C35" s="8" t="s">
        <v>45</v>
      </c>
      <c r="D35" s="11">
        <v>0</v>
      </c>
      <c r="E35" s="12">
        <v>6.7</v>
      </c>
      <c r="F35" s="12">
        <v>9</v>
      </c>
      <c r="G35" s="12">
        <v>0</v>
      </c>
      <c r="H35" s="12">
        <v>0</v>
      </c>
      <c r="I35" s="14">
        <f t="shared" si="0"/>
        <v>15.7</v>
      </c>
      <c r="J35" s="15">
        <f t="shared" si="1"/>
        <v>3.1399999999999997</v>
      </c>
    </row>
    <row r="36" spans="1:10" ht="15.75" x14ac:dyDescent="0.25">
      <c r="A36" s="4">
        <v>29</v>
      </c>
      <c r="B36" s="7" t="s">
        <v>40</v>
      </c>
      <c r="C36" s="8" t="s">
        <v>45</v>
      </c>
      <c r="D36" s="11">
        <v>10</v>
      </c>
      <c r="E36" s="12">
        <v>5.5</v>
      </c>
      <c r="F36" s="12">
        <v>10</v>
      </c>
      <c r="G36" s="12">
        <v>10</v>
      </c>
      <c r="H36" s="12">
        <v>9.5</v>
      </c>
      <c r="I36" s="14">
        <f t="shared" si="0"/>
        <v>45</v>
      </c>
      <c r="J36" s="15">
        <f t="shared" si="1"/>
        <v>9</v>
      </c>
    </row>
    <row r="37" spans="1:10" ht="15.75" x14ac:dyDescent="0.25">
      <c r="A37" s="4">
        <v>30</v>
      </c>
      <c r="B37" s="7" t="s">
        <v>41</v>
      </c>
      <c r="C37" s="8" t="s">
        <v>45</v>
      </c>
      <c r="D37" s="11">
        <v>10</v>
      </c>
      <c r="E37" s="12">
        <v>9</v>
      </c>
      <c r="F37" s="12">
        <v>10</v>
      </c>
      <c r="G37" s="12">
        <v>10</v>
      </c>
      <c r="H37" s="12">
        <v>9.5</v>
      </c>
      <c r="I37" s="14">
        <f t="shared" si="0"/>
        <v>48.5</v>
      </c>
      <c r="J37" s="15">
        <f t="shared" si="1"/>
        <v>9.6999999999999993</v>
      </c>
    </row>
    <row r="38" spans="1:10" ht="15.75" x14ac:dyDescent="0.25">
      <c r="A38" s="4">
        <v>31</v>
      </c>
      <c r="B38" s="7" t="s">
        <v>42</v>
      </c>
      <c r="C38" s="8" t="s">
        <v>45</v>
      </c>
      <c r="D38" s="11">
        <v>8</v>
      </c>
      <c r="E38" s="12">
        <v>9.3000000000000007</v>
      </c>
      <c r="F38" s="12">
        <v>6</v>
      </c>
      <c r="G38" s="12">
        <v>10</v>
      </c>
      <c r="H38" s="12">
        <v>10</v>
      </c>
      <c r="I38" s="14">
        <f t="shared" si="0"/>
        <v>43.3</v>
      </c>
      <c r="J38" s="15">
        <f t="shared" si="1"/>
        <v>8.66</v>
      </c>
    </row>
    <row r="39" spans="1:10" ht="15.75" x14ac:dyDescent="0.25">
      <c r="A39" s="4">
        <v>32</v>
      </c>
      <c r="B39" s="7" t="s">
        <v>43</v>
      </c>
      <c r="C39" s="8" t="s">
        <v>45</v>
      </c>
      <c r="D39" s="11">
        <v>0</v>
      </c>
      <c r="E39" s="12">
        <v>7.5</v>
      </c>
      <c r="F39" s="12">
        <v>9</v>
      </c>
      <c r="G39" s="12">
        <v>7</v>
      </c>
      <c r="H39" s="12">
        <v>6</v>
      </c>
      <c r="I39" s="14">
        <f t="shared" si="0"/>
        <v>29.5</v>
      </c>
      <c r="J39" s="15">
        <f t="shared" si="1"/>
        <v>5.9</v>
      </c>
    </row>
    <row r="40" spans="1:10" ht="15.75" x14ac:dyDescent="0.25">
      <c r="A40" s="4">
        <v>33</v>
      </c>
      <c r="B40" s="7" t="s">
        <v>44</v>
      </c>
      <c r="C40" s="8" t="s">
        <v>45</v>
      </c>
      <c r="D40" s="11">
        <v>10</v>
      </c>
      <c r="E40" s="12">
        <v>6</v>
      </c>
      <c r="F40" s="12">
        <v>2</v>
      </c>
      <c r="G40" s="12">
        <v>9</v>
      </c>
      <c r="H40" s="12">
        <v>10</v>
      </c>
      <c r="I40" s="14">
        <f t="shared" si="0"/>
        <v>37</v>
      </c>
      <c r="J40" s="15">
        <f t="shared" si="1"/>
        <v>7.4</v>
      </c>
    </row>
    <row r="41" spans="1:10" ht="15.75" x14ac:dyDescent="0.25">
      <c r="A41" s="4">
        <v>34</v>
      </c>
      <c r="B41" s="7" t="s">
        <v>46</v>
      </c>
      <c r="C41" s="9" t="s">
        <v>79</v>
      </c>
      <c r="D41" s="11">
        <v>4</v>
      </c>
      <c r="E41" s="12">
        <v>5.0999999999999996</v>
      </c>
      <c r="F41" s="12">
        <v>4</v>
      </c>
      <c r="G41" s="12">
        <v>5</v>
      </c>
      <c r="H41" s="12">
        <v>5</v>
      </c>
      <c r="I41" s="14">
        <f t="shared" si="0"/>
        <v>23.1</v>
      </c>
      <c r="J41" s="15">
        <f t="shared" si="1"/>
        <v>4.62</v>
      </c>
    </row>
    <row r="42" spans="1:10" ht="15.75" x14ac:dyDescent="0.25">
      <c r="A42" s="4">
        <v>35</v>
      </c>
      <c r="B42" s="7" t="s">
        <v>47</v>
      </c>
      <c r="C42" s="9" t="s">
        <v>79</v>
      </c>
      <c r="D42" s="11">
        <v>8</v>
      </c>
      <c r="E42" s="12">
        <v>2.2999999999999998</v>
      </c>
      <c r="F42" s="12">
        <v>6</v>
      </c>
      <c r="G42" s="12">
        <v>6</v>
      </c>
      <c r="H42" s="12">
        <v>6</v>
      </c>
      <c r="I42" s="14">
        <f t="shared" si="0"/>
        <v>28.3</v>
      </c>
      <c r="J42" s="15">
        <f t="shared" si="1"/>
        <v>5.66</v>
      </c>
    </row>
    <row r="43" spans="1:10" ht="15.75" x14ac:dyDescent="0.25">
      <c r="A43" s="4">
        <v>36</v>
      </c>
      <c r="B43" s="7" t="s">
        <v>48</v>
      </c>
      <c r="C43" s="9" t="s">
        <v>79</v>
      </c>
      <c r="D43" s="11">
        <v>4</v>
      </c>
      <c r="E43" s="12">
        <v>7.6</v>
      </c>
      <c r="F43" s="12">
        <v>2</v>
      </c>
      <c r="G43" s="12">
        <v>6</v>
      </c>
      <c r="H43" s="12">
        <v>7</v>
      </c>
      <c r="I43" s="14">
        <f t="shared" si="0"/>
        <v>26.6</v>
      </c>
      <c r="J43" s="15">
        <f t="shared" si="1"/>
        <v>5.32</v>
      </c>
    </row>
    <row r="44" spans="1:10" ht="15.75" x14ac:dyDescent="0.25">
      <c r="A44" s="4">
        <v>37</v>
      </c>
      <c r="B44" s="7" t="s">
        <v>49</v>
      </c>
      <c r="C44" s="9" t="s">
        <v>79</v>
      </c>
      <c r="D44" s="11">
        <v>4</v>
      </c>
      <c r="E44" s="12">
        <v>3.6</v>
      </c>
      <c r="F44" s="12">
        <v>6</v>
      </c>
      <c r="G44" s="12">
        <v>5</v>
      </c>
      <c r="H44" s="12">
        <v>5</v>
      </c>
      <c r="I44" s="14">
        <f t="shared" si="0"/>
        <v>23.6</v>
      </c>
      <c r="J44" s="15">
        <f t="shared" si="1"/>
        <v>4.7200000000000006</v>
      </c>
    </row>
    <row r="45" spans="1:10" ht="15.75" x14ac:dyDescent="0.25">
      <c r="A45" s="4">
        <v>38</v>
      </c>
      <c r="B45" s="7" t="s">
        <v>50</v>
      </c>
      <c r="C45" s="9" t="s">
        <v>79</v>
      </c>
      <c r="D45" s="11">
        <v>6</v>
      </c>
      <c r="E45" s="12">
        <v>3.6</v>
      </c>
      <c r="F45" s="12">
        <v>10</v>
      </c>
      <c r="G45" s="12">
        <v>3</v>
      </c>
      <c r="H45" s="12">
        <v>3</v>
      </c>
      <c r="I45" s="14">
        <f t="shared" si="0"/>
        <v>25.6</v>
      </c>
      <c r="J45" s="15">
        <f t="shared" si="1"/>
        <v>5.12</v>
      </c>
    </row>
    <row r="46" spans="1:10" ht="15.75" x14ac:dyDescent="0.25">
      <c r="A46" s="4">
        <v>39</v>
      </c>
      <c r="B46" s="7" t="s">
        <v>51</v>
      </c>
      <c r="C46" s="9" t="s">
        <v>79</v>
      </c>
      <c r="D46" s="11">
        <v>10</v>
      </c>
      <c r="E46" s="12">
        <v>8.5</v>
      </c>
      <c r="F46" s="12">
        <v>9</v>
      </c>
      <c r="G46" s="12">
        <v>10</v>
      </c>
      <c r="H46" s="12">
        <v>10</v>
      </c>
      <c r="I46" s="14">
        <f t="shared" si="0"/>
        <v>47.5</v>
      </c>
      <c r="J46" s="15">
        <f t="shared" si="1"/>
        <v>9.5</v>
      </c>
    </row>
    <row r="47" spans="1:10" ht="15.75" x14ac:dyDescent="0.25">
      <c r="A47" s="4">
        <v>40</v>
      </c>
      <c r="B47" s="7" t="s">
        <v>52</v>
      </c>
      <c r="C47" s="9" t="s">
        <v>79</v>
      </c>
      <c r="D47" s="11">
        <v>10</v>
      </c>
      <c r="E47" s="12">
        <v>6.4</v>
      </c>
      <c r="F47" s="12">
        <v>5</v>
      </c>
      <c r="G47" s="12">
        <v>9.5</v>
      </c>
      <c r="H47" s="12">
        <v>9.5</v>
      </c>
      <c r="I47" s="14">
        <f t="shared" si="0"/>
        <v>40.4</v>
      </c>
      <c r="J47" s="15">
        <f t="shared" si="1"/>
        <v>8.08</v>
      </c>
    </row>
    <row r="48" spans="1:10" ht="15.75" x14ac:dyDescent="0.25">
      <c r="A48" s="4">
        <v>41</v>
      </c>
      <c r="B48" s="7" t="s">
        <v>53</v>
      </c>
      <c r="C48" s="9" t="s">
        <v>79</v>
      </c>
      <c r="D48" s="11">
        <v>10</v>
      </c>
      <c r="E48" s="12">
        <v>2</v>
      </c>
      <c r="F48" s="12">
        <v>5</v>
      </c>
      <c r="G48" s="12">
        <v>10</v>
      </c>
      <c r="H48" s="12">
        <v>10</v>
      </c>
      <c r="I48" s="14">
        <f t="shared" si="0"/>
        <v>37</v>
      </c>
      <c r="J48" s="15">
        <f t="shared" si="1"/>
        <v>7.4</v>
      </c>
    </row>
    <row r="49" spans="1:10" ht="15.75" x14ac:dyDescent="0.25">
      <c r="A49" s="4">
        <v>42</v>
      </c>
      <c r="B49" s="7" t="s">
        <v>54</v>
      </c>
      <c r="C49" s="9" t="s">
        <v>79</v>
      </c>
      <c r="D49" s="11">
        <v>10</v>
      </c>
      <c r="E49" s="12">
        <v>2</v>
      </c>
      <c r="F49" s="12">
        <v>2</v>
      </c>
      <c r="G49" s="12">
        <v>6</v>
      </c>
      <c r="H49" s="12">
        <v>5</v>
      </c>
      <c r="I49" s="14">
        <f t="shared" si="0"/>
        <v>25</v>
      </c>
      <c r="J49" s="15">
        <f t="shared" si="1"/>
        <v>5</v>
      </c>
    </row>
    <row r="50" spans="1:10" ht="15.75" x14ac:dyDescent="0.25">
      <c r="A50" s="4">
        <v>43</v>
      </c>
      <c r="B50" s="7" t="s">
        <v>99</v>
      </c>
      <c r="C50" s="10" t="s">
        <v>79</v>
      </c>
      <c r="D50" s="12">
        <v>10</v>
      </c>
      <c r="E50" s="12">
        <v>4</v>
      </c>
      <c r="F50" s="12">
        <v>8</v>
      </c>
      <c r="G50" s="12">
        <v>8</v>
      </c>
      <c r="H50" s="12">
        <v>8</v>
      </c>
      <c r="I50" s="14">
        <f t="shared" si="0"/>
        <v>38</v>
      </c>
      <c r="J50" s="15">
        <f t="shared" si="1"/>
        <v>7.6</v>
      </c>
    </row>
    <row r="51" spans="1:10" ht="15.75" x14ac:dyDescent="0.25">
      <c r="A51" s="4">
        <v>44</v>
      </c>
      <c r="B51" s="7" t="s">
        <v>55</v>
      </c>
      <c r="C51" s="10" t="s">
        <v>79</v>
      </c>
      <c r="D51" s="12">
        <v>10</v>
      </c>
      <c r="E51" s="12">
        <v>4</v>
      </c>
      <c r="F51" s="12">
        <v>6</v>
      </c>
      <c r="G51" s="12">
        <v>10</v>
      </c>
      <c r="H51" s="12">
        <v>10</v>
      </c>
      <c r="I51" s="14">
        <f t="shared" si="0"/>
        <v>40</v>
      </c>
      <c r="J51" s="15">
        <f t="shared" si="1"/>
        <v>8</v>
      </c>
    </row>
    <row r="52" spans="1:10" ht="15.75" x14ac:dyDescent="0.25">
      <c r="A52" s="4">
        <v>45</v>
      </c>
      <c r="B52" s="7" t="s">
        <v>56</v>
      </c>
      <c r="C52" s="10" t="s">
        <v>79</v>
      </c>
      <c r="D52" s="12">
        <v>10</v>
      </c>
      <c r="E52" s="12">
        <v>5.8</v>
      </c>
      <c r="F52" s="12">
        <v>9</v>
      </c>
      <c r="G52" s="12">
        <v>9</v>
      </c>
      <c r="H52" s="12">
        <v>9</v>
      </c>
      <c r="I52" s="14">
        <f t="shared" si="0"/>
        <v>42.8</v>
      </c>
      <c r="J52" s="15">
        <f t="shared" si="1"/>
        <v>8.5599999999999987</v>
      </c>
    </row>
    <row r="53" spans="1:10" ht="15.75" x14ac:dyDescent="0.25">
      <c r="A53" s="4">
        <v>46</v>
      </c>
      <c r="B53" s="7" t="s">
        <v>57</v>
      </c>
      <c r="C53" s="10" t="s">
        <v>79</v>
      </c>
      <c r="D53" s="12">
        <v>10</v>
      </c>
      <c r="E53" s="12">
        <v>7.5</v>
      </c>
      <c r="F53" s="12">
        <v>8</v>
      </c>
      <c r="G53" s="12">
        <v>9</v>
      </c>
      <c r="H53" s="12">
        <v>9</v>
      </c>
      <c r="I53" s="14">
        <f t="shared" si="0"/>
        <v>43.5</v>
      </c>
      <c r="J53" s="15">
        <f t="shared" si="1"/>
        <v>8.6999999999999993</v>
      </c>
    </row>
    <row r="54" spans="1:10" ht="15.75" x14ac:dyDescent="0.25">
      <c r="A54" s="4">
        <v>47</v>
      </c>
      <c r="B54" s="7" t="s">
        <v>58</v>
      </c>
      <c r="C54" s="10" t="s">
        <v>79</v>
      </c>
      <c r="D54" s="12">
        <v>10</v>
      </c>
      <c r="E54" s="12">
        <v>10</v>
      </c>
      <c r="F54" s="12">
        <v>8</v>
      </c>
      <c r="G54" s="12">
        <v>9</v>
      </c>
      <c r="H54" s="12">
        <v>9</v>
      </c>
      <c r="I54" s="14">
        <f t="shared" si="0"/>
        <v>46</v>
      </c>
      <c r="J54" s="15">
        <f t="shared" si="1"/>
        <v>9.1999999999999993</v>
      </c>
    </row>
    <row r="55" spans="1:10" ht="15.75" x14ac:dyDescent="0.25">
      <c r="A55" s="4">
        <v>48</v>
      </c>
      <c r="B55" s="7" t="s">
        <v>59</v>
      </c>
      <c r="C55" s="10" t="s">
        <v>79</v>
      </c>
      <c r="D55" s="12">
        <v>8</v>
      </c>
      <c r="E55" s="12">
        <v>6.2</v>
      </c>
      <c r="F55" s="12">
        <v>6</v>
      </c>
      <c r="G55" s="12">
        <v>9</v>
      </c>
      <c r="H55" s="12">
        <v>7.5</v>
      </c>
      <c r="I55" s="14">
        <f t="shared" si="0"/>
        <v>36.700000000000003</v>
      </c>
      <c r="J55" s="15">
        <f t="shared" si="1"/>
        <v>7.3400000000000007</v>
      </c>
    </row>
    <row r="56" spans="1:10" ht="15.75" x14ac:dyDescent="0.25">
      <c r="A56" s="4">
        <v>49</v>
      </c>
      <c r="B56" s="7" t="s">
        <v>60</v>
      </c>
      <c r="C56" s="10" t="s">
        <v>79</v>
      </c>
      <c r="D56" s="12">
        <v>0</v>
      </c>
      <c r="E56" s="12">
        <v>2</v>
      </c>
      <c r="F56" s="12">
        <v>0</v>
      </c>
      <c r="G56" s="12">
        <v>0</v>
      </c>
      <c r="H56" s="12">
        <v>0</v>
      </c>
      <c r="I56" s="14">
        <f t="shared" si="0"/>
        <v>2</v>
      </c>
      <c r="J56" s="15">
        <f t="shared" si="1"/>
        <v>0.4</v>
      </c>
    </row>
    <row r="57" spans="1:10" ht="15.75" x14ac:dyDescent="0.25">
      <c r="A57" s="4">
        <v>50</v>
      </c>
      <c r="B57" s="7" t="s">
        <v>61</v>
      </c>
      <c r="C57" s="10" t="s">
        <v>79</v>
      </c>
      <c r="D57" s="12">
        <v>0</v>
      </c>
      <c r="E57" s="12">
        <v>5</v>
      </c>
      <c r="F57" s="12">
        <v>7</v>
      </c>
      <c r="G57" s="12">
        <v>4</v>
      </c>
      <c r="H57" s="12">
        <v>3</v>
      </c>
      <c r="I57" s="14">
        <f t="shared" si="0"/>
        <v>19</v>
      </c>
      <c r="J57" s="15">
        <f t="shared" si="1"/>
        <v>3.8</v>
      </c>
    </row>
    <row r="58" spans="1:10" ht="15.75" x14ac:dyDescent="0.25">
      <c r="A58" s="4">
        <v>51</v>
      </c>
      <c r="B58" s="7" t="s">
        <v>27</v>
      </c>
      <c r="C58" s="10" t="s">
        <v>79</v>
      </c>
      <c r="D58" s="12">
        <v>10</v>
      </c>
      <c r="E58" s="12">
        <v>2</v>
      </c>
      <c r="F58" s="12">
        <v>10</v>
      </c>
      <c r="G58" s="12">
        <v>8</v>
      </c>
      <c r="H58" s="12">
        <v>8.5</v>
      </c>
      <c r="I58" s="14">
        <f t="shared" si="0"/>
        <v>38.5</v>
      </c>
      <c r="J58" s="15">
        <f t="shared" si="1"/>
        <v>7.7</v>
      </c>
    </row>
    <row r="59" spans="1:10" ht="15.75" x14ac:dyDescent="0.25">
      <c r="A59" s="4">
        <v>52</v>
      </c>
      <c r="B59" s="7" t="s">
        <v>62</v>
      </c>
      <c r="C59" s="10" t="s">
        <v>79</v>
      </c>
      <c r="D59" s="12">
        <v>10</v>
      </c>
      <c r="E59" s="12">
        <v>6.4</v>
      </c>
      <c r="F59" s="12">
        <v>10</v>
      </c>
      <c r="G59" s="12">
        <v>7.5</v>
      </c>
      <c r="H59" s="12">
        <v>7.5</v>
      </c>
      <c r="I59" s="14">
        <f t="shared" si="0"/>
        <v>41.4</v>
      </c>
      <c r="J59" s="15">
        <f t="shared" si="1"/>
        <v>8.2799999999999994</v>
      </c>
    </row>
    <row r="60" spans="1:10" ht="15.75" x14ac:dyDescent="0.25">
      <c r="A60" s="4">
        <v>53</v>
      </c>
      <c r="B60" s="7" t="s">
        <v>63</v>
      </c>
      <c r="C60" s="10" t="s">
        <v>79</v>
      </c>
      <c r="D60" s="12">
        <v>10</v>
      </c>
      <c r="E60" s="12">
        <v>6.2</v>
      </c>
      <c r="F60" s="12">
        <v>8</v>
      </c>
      <c r="G60" s="12">
        <v>8.5</v>
      </c>
      <c r="H60" s="12">
        <v>7</v>
      </c>
      <c r="I60" s="14">
        <f t="shared" si="0"/>
        <v>39.700000000000003</v>
      </c>
      <c r="J60" s="15">
        <f t="shared" si="1"/>
        <v>7.94</v>
      </c>
    </row>
    <row r="61" spans="1:10" ht="15.75" x14ac:dyDescent="0.25">
      <c r="A61" s="4">
        <v>54</v>
      </c>
      <c r="B61" s="7" t="s">
        <v>64</v>
      </c>
      <c r="C61" s="10" t="s">
        <v>79</v>
      </c>
      <c r="D61" s="12">
        <v>10</v>
      </c>
      <c r="E61" s="12">
        <v>4.2</v>
      </c>
      <c r="F61" s="12">
        <v>9</v>
      </c>
      <c r="G61" s="12">
        <v>10</v>
      </c>
      <c r="H61" s="12">
        <v>10</v>
      </c>
      <c r="I61" s="14">
        <f t="shared" si="0"/>
        <v>43.2</v>
      </c>
      <c r="J61" s="15">
        <f t="shared" si="1"/>
        <v>8.64</v>
      </c>
    </row>
    <row r="62" spans="1:10" ht="15.75" x14ac:dyDescent="0.25">
      <c r="A62" s="4">
        <v>55</v>
      </c>
      <c r="B62" s="7" t="s">
        <v>65</v>
      </c>
      <c r="C62" s="10" t="s">
        <v>79</v>
      </c>
      <c r="D62" s="12">
        <v>10</v>
      </c>
      <c r="E62" s="12">
        <v>6.4</v>
      </c>
      <c r="F62" s="12">
        <v>6</v>
      </c>
      <c r="G62" s="12">
        <v>10</v>
      </c>
      <c r="H62" s="12">
        <v>10</v>
      </c>
      <c r="I62" s="14">
        <f t="shared" si="0"/>
        <v>42.4</v>
      </c>
      <c r="J62" s="15">
        <f t="shared" si="1"/>
        <v>8.48</v>
      </c>
    </row>
    <row r="63" spans="1:10" ht="15.75" x14ac:dyDescent="0.25">
      <c r="A63" s="4">
        <v>56</v>
      </c>
      <c r="B63" s="7" t="s">
        <v>66</v>
      </c>
      <c r="C63" s="10" t="s">
        <v>79</v>
      </c>
      <c r="D63" s="12">
        <v>4</v>
      </c>
      <c r="E63" s="12">
        <v>6.2</v>
      </c>
      <c r="F63" s="12">
        <v>6</v>
      </c>
      <c r="G63" s="12">
        <v>7.5</v>
      </c>
      <c r="H63" s="12">
        <v>7</v>
      </c>
      <c r="I63" s="14">
        <f t="shared" si="0"/>
        <v>30.7</v>
      </c>
      <c r="J63" s="15">
        <f t="shared" si="1"/>
        <v>6.14</v>
      </c>
    </row>
    <row r="64" spans="1:10" ht="15.75" x14ac:dyDescent="0.25">
      <c r="A64" s="4">
        <v>57</v>
      </c>
      <c r="B64" s="7" t="s">
        <v>67</v>
      </c>
      <c r="C64" s="10" t="s">
        <v>79</v>
      </c>
      <c r="D64" s="12">
        <v>10</v>
      </c>
      <c r="E64" s="12">
        <v>6.4</v>
      </c>
      <c r="F64" s="12">
        <v>9</v>
      </c>
      <c r="G64" s="12">
        <v>10</v>
      </c>
      <c r="H64" s="12">
        <v>8</v>
      </c>
      <c r="I64" s="14">
        <f t="shared" si="0"/>
        <v>43.4</v>
      </c>
      <c r="J64" s="15">
        <f t="shared" si="1"/>
        <v>8.68</v>
      </c>
    </row>
    <row r="65" spans="1:10" ht="15.75" x14ac:dyDescent="0.25">
      <c r="A65" s="4">
        <v>58</v>
      </c>
      <c r="B65" s="7" t="s">
        <v>68</v>
      </c>
      <c r="C65" s="10" t="s">
        <v>79</v>
      </c>
      <c r="D65" s="12">
        <v>4</v>
      </c>
      <c r="E65" s="12">
        <v>9.8000000000000007</v>
      </c>
      <c r="F65" s="12">
        <v>7</v>
      </c>
      <c r="G65" s="12">
        <v>8.5</v>
      </c>
      <c r="H65" s="12">
        <v>5.5</v>
      </c>
      <c r="I65" s="14">
        <f t="shared" si="0"/>
        <v>34.799999999999997</v>
      </c>
      <c r="J65" s="15">
        <f t="shared" si="1"/>
        <v>6.9599999999999991</v>
      </c>
    </row>
    <row r="66" spans="1:10" ht="15.75" x14ac:dyDescent="0.25">
      <c r="A66" s="4">
        <v>59</v>
      </c>
      <c r="B66" s="7" t="s">
        <v>69</v>
      </c>
      <c r="C66" s="10" t="s">
        <v>79</v>
      </c>
      <c r="D66" s="12">
        <v>6</v>
      </c>
      <c r="E66" s="12">
        <v>5.5</v>
      </c>
      <c r="F66" s="12">
        <v>8</v>
      </c>
      <c r="G66" s="12">
        <v>8.5</v>
      </c>
      <c r="H66" s="12">
        <v>8</v>
      </c>
      <c r="I66" s="14">
        <f t="shared" si="0"/>
        <v>36</v>
      </c>
      <c r="J66" s="15">
        <f t="shared" si="1"/>
        <v>7.2</v>
      </c>
    </row>
    <row r="67" spans="1:10" ht="15.75" x14ac:dyDescent="0.25">
      <c r="A67" s="4">
        <v>60</v>
      </c>
      <c r="B67" s="7" t="s">
        <v>70</v>
      </c>
      <c r="C67" s="10" t="s">
        <v>79</v>
      </c>
      <c r="D67" s="12">
        <v>6</v>
      </c>
      <c r="E67" s="12">
        <v>3.6</v>
      </c>
      <c r="F67" s="12">
        <v>8</v>
      </c>
      <c r="G67" s="12">
        <v>7.5</v>
      </c>
      <c r="H67" s="12">
        <v>7.5</v>
      </c>
      <c r="I67" s="14">
        <f t="shared" si="0"/>
        <v>32.6</v>
      </c>
      <c r="J67" s="15">
        <f t="shared" si="1"/>
        <v>6.5200000000000005</v>
      </c>
    </row>
    <row r="68" spans="1:10" ht="15.75" x14ac:dyDescent="0.25">
      <c r="A68" s="4">
        <v>61</v>
      </c>
      <c r="B68" s="7" t="s">
        <v>71</v>
      </c>
      <c r="C68" s="10" t="s">
        <v>79</v>
      </c>
      <c r="D68" s="12">
        <v>6</v>
      </c>
      <c r="E68" s="12">
        <v>7.6</v>
      </c>
      <c r="F68" s="12">
        <v>8</v>
      </c>
      <c r="G68" s="12">
        <v>7</v>
      </c>
      <c r="H68" s="12">
        <v>4</v>
      </c>
      <c r="I68" s="14">
        <f t="shared" si="0"/>
        <v>32.6</v>
      </c>
      <c r="J68" s="15">
        <f t="shared" si="1"/>
        <v>6.5200000000000005</v>
      </c>
    </row>
    <row r="69" spans="1:10" ht="15.75" x14ac:dyDescent="0.25">
      <c r="A69" s="4">
        <v>62</v>
      </c>
      <c r="B69" s="7" t="s">
        <v>72</v>
      </c>
      <c r="C69" s="10" t="s">
        <v>79</v>
      </c>
      <c r="D69" s="12">
        <v>4</v>
      </c>
      <c r="E69" s="12">
        <v>7.2</v>
      </c>
      <c r="F69" s="12">
        <v>7</v>
      </c>
      <c r="G69" s="12">
        <v>5.5</v>
      </c>
      <c r="H69" s="12">
        <v>0</v>
      </c>
      <c r="I69" s="14">
        <f t="shared" si="0"/>
        <v>23.7</v>
      </c>
      <c r="J69" s="15">
        <f t="shared" si="1"/>
        <v>4.74</v>
      </c>
    </row>
    <row r="70" spans="1:10" ht="15.75" x14ac:dyDescent="0.25">
      <c r="A70" s="4">
        <v>63</v>
      </c>
      <c r="B70" s="7" t="s">
        <v>73</v>
      </c>
      <c r="C70" s="10" t="s">
        <v>79</v>
      </c>
      <c r="D70" s="12">
        <v>8</v>
      </c>
      <c r="E70" s="12">
        <v>7.8</v>
      </c>
      <c r="F70" s="12">
        <v>8</v>
      </c>
      <c r="G70" s="12">
        <v>5</v>
      </c>
      <c r="H70" s="12">
        <v>5</v>
      </c>
      <c r="I70" s="14">
        <f t="shared" si="0"/>
        <v>33.799999999999997</v>
      </c>
      <c r="J70" s="15">
        <f t="shared" si="1"/>
        <v>6.76</v>
      </c>
    </row>
    <row r="71" spans="1:10" ht="15.75" x14ac:dyDescent="0.25">
      <c r="A71" s="4">
        <v>64</v>
      </c>
      <c r="B71" s="7" t="s">
        <v>74</v>
      </c>
      <c r="C71" s="10" t="s">
        <v>79</v>
      </c>
      <c r="D71" s="12">
        <v>8</v>
      </c>
      <c r="E71" s="12">
        <v>5.5</v>
      </c>
      <c r="F71" s="12">
        <v>7</v>
      </c>
      <c r="G71" s="12">
        <v>5</v>
      </c>
      <c r="H71" s="12">
        <v>9</v>
      </c>
      <c r="I71" s="14">
        <f t="shared" si="0"/>
        <v>34.5</v>
      </c>
      <c r="J71" s="15">
        <f t="shared" si="1"/>
        <v>6.9</v>
      </c>
    </row>
    <row r="72" spans="1:10" ht="15.75" x14ac:dyDescent="0.25">
      <c r="A72" s="4">
        <v>65</v>
      </c>
      <c r="B72" s="7" t="s">
        <v>75</v>
      </c>
      <c r="C72" s="10" t="s">
        <v>79</v>
      </c>
      <c r="D72" s="12">
        <v>6</v>
      </c>
      <c r="E72" s="12">
        <v>9.1999999999999993</v>
      </c>
      <c r="F72" s="12">
        <v>10</v>
      </c>
      <c r="G72" s="12">
        <v>7</v>
      </c>
      <c r="H72" s="12">
        <v>8</v>
      </c>
      <c r="I72" s="14">
        <f t="shared" si="0"/>
        <v>40.200000000000003</v>
      </c>
      <c r="J72" s="15">
        <f t="shared" si="1"/>
        <v>8.0400000000000009</v>
      </c>
    </row>
    <row r="73" spans="1:10" ht="15.75" x14ac:dyDescent="0.25">
      <c r="A73" s="4">
        <v>66</v>
      </c>
      <c r="B73" s="7" t="s">
        <v>76</v>
      </c>
      <c r="C73" s="10" t="s">
        <v>79</v>
      </c>
      <c r="D73" s="12">
        <v>4</v>
      </c>
      <c r="E73" s="12">
        <v>9.1</v>
      </c>
      <c r="F73" s="12">
        <v>9</v>
      </c>
      <c r="G73" s="12">
        <v>5.5</v>
      </c>
      <c r="H73" s="12">
        <v>8.5</v>
      </c>
      <c r="I73" s="14">
        <f t="shared" ref="I73:I94" si="2">SUM(D73:H73)</f>
        <v>36.1</v>
      </c>
      <c r="J73" s="15">
        <f t="shared" ref="J73:J94" si="3">AVERAGE(D73:H73)</f>
        <v>7.2200000000000006</v>
      </c>
    </row>
    <row r="74" spans="1:10" ht="15.75" x14ac:dyDescent="0.25">
      <c r="A74" s="4">
        <v>67</v>
      </c>
      <c r="B74" s="7" t="s">
        <v>77</v>
      </c>
      <c r="C74" s="10" t="s">
        <v>79</v>
      </c>
      <c r="D74" s="12">
        <v>8</v>
      </c>
      <c r="E74" s="12">
        <v>7.6</v>
      </c>
      <c r="F74" s="12">
        <v>8</v>
      </c>
      <c r="G74" s="12">
        <v>8.5</v>
      </c>
      <c r="H74" s="12">
        <v>8.5</v>
      </c>
      <c r="I74" s="14">
        <f t="shared" si="2"/>
        <v>40.6</v>
      </c>
      <c r="J74" s="15">
        <f t="shared" si="3"/>
        <v>8.120000000000001</v>
      </c>
    </row>
    <row r="75" spans="1:10" s="23" customFormat="1" ht="15.75" x14ac:dyDescent="0.25">
      <c r="A75" s="4">
        <v>68</v>
      </c>
      <c r="B75" s="18" t="s">
        <v>78</v>
      </c>
      <c r="C75" s="19" t="s">
        <v>79</v>
      </c>
      <c r="D75" s="20">
        <v>10</v>
      </c>
      <c r="E75" s="20">
        <v>5.5</v>
      </c>
      <c r="F75" s="12">
        <v>9</v>
      </c>
      <c r="G75" s="20">
        <v>9.5</v>
      </c>
      <c r="H75" s="12">
        <v>9.5</v>
      </c>
      <c r="I75" s="14">
        <f t="shared" si="2"/>
        <v>43.5</v>
      </c>
      <c r="J75" s="15">
        <f t="shared" si="3"/>
        <v>8.6999999999999993</v>
      </c>
    </row>
    <row r="76" spans="1:10" ht="15.75" x14ac:dyDescent="0.25">
      <c r="A76" s="4">
        <v>69</v>
      </c>
      <c r="B76" s="7" t="s">
        <v>89</v>
      </c>
      <c r="C76" s="10" t="s">
        <v>79</v>
      </c>
      <c r="D76" s="12">
        <v>4</v>
      </c>
      <c r="E76" s="12">
        <v>5.5</v>
      </c>
      <c r="F76" s="20">
        <v>10</v>
      </c>
      <c r="G76" s="12">
        <v>9</v>
      </c>
      <c r="H76" s="20">
        <v>8</v>
      </c>
      <c r="I76" s="14">
        <f t="shared" si="2"/>
        <v>36.5</v>
      </c>
      <c r="J76" s="15">
        <f t="shared" si="3"/>
        <v>7.3</v>
      </c>
    </row>
    <row r="77" spans="1:10" ht="15.75" x14ac:dyDescent="0.25">
      <c r="A77" s="4">
        <v>70</v>
      </c>
      <c r="B77" s="7" t="s">
        <v>80</v>
      </c>
      <c r="C77" s="10" t="s">
        <v>79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4">
        <f t="shared" si="2"/>
        <v>0</v>
      </c>
      <c r="J77" s="15">
        <f t="shared" si="3"/>
        <v>0</v>
      </c>
    </row>
    <row r="78" spans="1:10" ht="15.75" x14ac:dyDescent="0.25">
      <c r="A78" s="4">
        <v>71</v>
      </c>
      <c r="B78" s="17" t="s">
        <v>83</v>
      </c>
      <c r="C78" s="10" t="s">
        <v>79</v>
      </c>
      <c r="D78" s="12">
        <v>8</v>
      </c>
      <c r="E78" s="12">
        <v>9.8000000000000007</v>
      </c>
      <c r="F78" s="12">
        <v>0</v>
      </c>
      <c r="G78" s="12">
        <v>8</v>
      </c>
      <c r="H78" s="12">
        <v>8</v>
      </c>
      <c r="I78" s="14">
        <f t="shared" si="2"/>
        <v>33.799999999999997</v>
      </c>
      <c r="J78" s="15">
        <f t="shared" si="3"/>
        <v>6.76</v>
      </c>
    </row>
    <row r="79" spans="1:10" ht="15.75" x14ac:dyDescent="0.25">
      <c r="A79" s="4">
        <v>72</v>
      </c>
      <c r="B79" s="17" t="s">
        <v>84</v>
      </c>
      <c r="C79" s="10" t="s">
        <v>79</v>
      </c>
      <c r="D79" s="12">
        <v>4</v>
      </c>
      <c r="E79" s="12">
        <v>7</v>
      </c>
      <c r="F79" s="12">
        <v>5</v>
      </c>
      <c r="G79" s="12">
        <v>5</v>
      </c>
      <c r="H79" s="12">
        <v>5</v>
      </c>
      <c r="I79" s="14">
        <f t="shared" si="2"/>
        <v>26</v>
      </c>
      <c r="J79" s="15">
        <f t="shared" si="3"/>
        <v>5.2</v>
      </c>
    </row>
    <row r="80" spans="1:10" ht="15.75" x14ac:dyDescent="0.25">
      <c r="A80" s="4">
        <v>73</v>
      </c>
      <c r="B80" s="17" t="s">
        <v>85</v>
      </c>
      <c r="C80" s="10" t="s">
        <v>79</v>
      </c>
      <c r="D80" s="12">
        <v>4</v>
      </c>
      <c r="E80" s="12">
        <v>9.1</v>
      </c>
      <c r="F80" s="12">
        <v>7</v>
      </c>
      <c r="G80" s="12">
        <v>8</v>
      </c>
      <c r="H80" s="12">
        <v>8</v>
      </c>
      <c r="I80" s="14">
        <f t="shared" si="2"/>
        <v>36.1</v>
      </c>
      <c r="J80" s="15">
        <f t="shared" si="3"/>
        <v>7.2200000000000006</v>
      </c>
    </row>
    <row r="81" spans="1:10" ht="15.75" x14ac:dyDescent="0.25">
      <c r="A81" s="4">
        <v>74</v>
      </c>
      <c r="B81" s="17" t="s">
        <v>101</v>
      </c>
      <c r="C81" s="10" t="s">
        <v>79</v>
      </c>
      <c r="D81" s="12">
        <v>6</v>
      </c>
      <c r="E81" s="12">
        <v>7.3</v>
      </c>
      <c r="F81" s="12">
        <v>8</v>
      </c>
      <c r="G81" s="12">
        <v>8</v>
      </c>
      <c r="H81" s="12">
        <v>8</v>
      </c>
      <c r="I81" s="14">
        <f t="shared" si="2"/>
        <v>37.299999999999997</v>
      </c>
      <c r="J81" s="15">
        <f t="shared" si="3"/>
        <v>7.4599999999999991</v>
      </c>
    </row>
    <row r="82" spans="1:10" ht="15.75" x14ac:dyDescent="0.25">
      <c r="A82" s="4">
        <v>75</v>
      </c>
      <c r="B82" s="17" t="s">
        <v>102</v>
      </c>
      <c r="C82" s="10" t="s">
        <v>79</v>
      </c>
      <c r="D82" s="12">
        <v>6</v>
      </c>
      <c r="E82" s="12">
        <v>7.2</v>
      </c>
      <c r="F82" s="12">
        <v>8</v>
      </c>
      <c r="G82" s="12">
        <v>7.5</v>
      </c>
      <c r="H82" s="12">
        <v>7.5</v>
      </c>
      <c r="I82" s="14">
        <f t="shared" si="2"/>
        <v>36.200000000000003</v>
      </c>
      <c r="J82" s="15">
        <f t="shared" si="3"/>
        <v>7.24</v>
      </c>
    </row>
    <row r="83" spans="1:10" ht="15.75" x14ac:dyDescent="0.25">
      <c r="A83" s="4">
        <v>76</v>
      </c>
      <c r="B83" s="17" t="s">
        <v>103</v>
      </c>
      <c r="C83" s="10" t="s">
        <v>79</v>
      </c>
      <c r="D83" s="12">
        <v>0</v>
      </c>
      <c r="E83" s="12">
        <v>4.5</v>
      </c>
      <c r="F83" s="12">
        <v>6</v>
      </c>
      <c r="G83" s="12">
        <v>6</v>
      </c>
      <c r="H83" s="12">
        <v>6</v>
      </c>
      <c r="I83" s="14">
        <f t="shared" si="2"/>
        <v>22.5</v>
      </c>
      <c r="J83" s="15">
        <f t="shared" si="3"/>
        <v>4.5</v>
      </c>
    </row>
    <row r="84" spans="1:10" ht="15.75" x14ac:dyDescent="0.25">
      <c r="A84" s="4">
        <v>77</v>
      </c>
      <c r="B84" s="17" t="s">
        <v>104</v>
      </c>
      <c r="C84" s="10" t="s">
        <v>79</v>
      </c>
      <c r="D84" s="12">
        <v>0</v>
      </c>
      <c r="E84" s="12">
        <v>7.3</v>
      </c>
      <c r="F84" s="12">
        <v>8</v>
      </c>
      <c r="G84" s="12">
        <v>8</v>
      </c>
      <c r="H84" s="12">
        <v>4</v>
      </c>
      <c r="I84" s="14">
        <f t="shared" si="2"/>
        <v>27.3</v>
      </c>
      <c r="J84" s="15">
        <f t="shared" si="3"/>
        <v>5.46</v>
      </c>
    </row>
    <row r="85" spans="1:10" ht="15.75" x14ac:dyDescent="0.25">
      <c r="A85" s="4">
        <v>78</v>
      </c>
      <c r="B85" s="17" t="s">
        <v>105</v>
      </c>
      <c r="C85" s="10" t="s">
        <v>79</v>
      </c>
      <c r="D85" s="12">
        <v>8</v>
      </c>
      <c r="E85" s="12">
        <v>7.6</v>
      </c>
      <c r="F85" s="12">
        <v>4</v>
      </c>
      <c r="G85" s="12">
        <v>6.5</v>
      </c>
      <c r="H85" s="12">
        <v>5.5</v>
      </c>
      <c r="I85" s="14">
        <f t="shared" si="2"/>
        <v>31.6</v>
      </c>
      <c r="J85" s="15">
        <f t="shared" si="3"/>
        <v>6.32</v>
      </c>
    </row>
    <row r="86" spans="1:10" ht="15.75" x14ac:dyDescent="0.25">
      <c r="A86" s="4">
        <v>79</v>
      </c>
      <c r="B86" s="17" t="s">
        <v>86</v>
      </c>
      <c r="C86" s="10" t="s">
        <v>79</v>
      </c>
      <c r="D86" s="12">
        <v>6</v>
      </c>
      <c r="E86" s="12">
        <v>9.4</v>
      </c>
      <c r="F86" s="12">
        <v>6</v>
      </c>
      <c r="G86" s="12">
        <v>7.5</v>
      </c>
      <c r="H86" s="12">
        <v>7.5</v>
      </c>
      <c r="I86" s="14">
        <f t="shared" si="2"/>
        <v>36.4</v>
      </c>
      <c r="J86" s="15">
        <f t="shared" si="3"/>
        <v>7.2799999999999994</v>
      </c>
    </row>
    <row r="87" spans="1:10" ht="15.75" x14ac:dyDescent="0.25">
      <c r="A87" s="4">
        <v>80</v>
      </c>
      <c r="B87" s="17" t="s">
        <v>87</v>
      </c>
      <c r="C87" s="10" t="s">
        <v>79</v>
      </c>
      <c r="D87" s="12">
        <v>6</v>
      </c>
      <c r="E87" s="12">
        <v>9.8000000000000007</v>
      </c>
      <c r="F87" s="12">
        <v>6</v>
      </c>
      <c r="G87" s="12">
        <v>8</v>
      </c>
      <c r="H87" s="12">
        <v>8</v>
      </c>
      <c r="I87" s="14">
        <f t="shared" si="2"/>
        <v>37.799999999999997</v>
      </c>
      <c r="J87" s="15">
        <f t="shared" si="3"/>
        <v>7.56</v>
      </c>
    </row>
    <row r="88" spans="1:10" ht="15.75" x14ac:dyDescent="0.25">
      <c r="B88" s="17" t="s">
        <v>92</v>
      </c>
      <c r="C88" s="10"/>
      <c r="D88" s="12">
        <v>0</v>
      </c>
      <c r="E88" s="12">
        <v>5.8</v>
      </c>
      <c r="F88" s="12">
        <v>2</v>
      </c>
      <c r="G88" s="12">
        <v>8</v>
      </c>
      <c r="H88" s="12">
        <v>8</v>
      </c>
      <c r="I88" s="14">
        <f t="shared" si="2"/>
        <v>23.8</v>
      </c>
      <c r="J88" s="15">
        <f t="shared" si="3"/>
        <v>4.76</v>
      </c>
    </row>
    <row r="89" spans="1:10" ht="15.75" x14ac:dyDescent="0.25">
      <c r="B89" s="17" t="s">
        <v>93</v>
      </c>
      <c r="C89" s="10"/>
      <c r="D89" s="12">
        <v>4</v>
      </c>
      <c r="E89" s="12">
        <v>0</v>
      </c>
      <c r="F89" s="12">
        <v>4</v>
      </c>
      <c r="G89" s="12">
        <v>5</v>
      </c>
      <c r="H89" s="12">
        <v>5</v>
      </c>
      <c r="I89" s="14">
        <f t="shared" si="2"/>
        <v>18</v>
      </c>
      <c r="J89" s="15">
        <f t="shared" si="3"/>
        <v>3.6</v>
      </c>
    </row>
    <row r="90" spans="1:10" ht="15.75" x14ac:dyDescent="0.25">
      <c r="B90" s="17" t="s">
        <v>94</v>
      </c>
      <c r="C90" s="10"/>
      <c r="D90" s="12">
        <v>4</v>
      </c>
      <c r="E90" s="12">
        <v>8.1999999999999993</v>
      </c>
      <c r="F90" s="12">
        <v>0</v>
      </c>
      <c r="G90" s="12">
        <v>8</v>
      </c>
      <c r="H90" s="12">
        <v>0</v>
      </c>
      <c r="I90" s="14">
        <f t="shared" si="2"/>
        <v>20.2</v>
      </c>
      <c r="J90" s="15">
        <f t="shared" si="3"/>
        <v>4.04</v>
      </c>
    </row>
    <row r="91" spans="1:10" ht="15.75" x14ac:dyDescent="0.25">
      <c r="B91" s="17" t="s">
        <v>95</v>
      </c>
      <c r="C91" s="10"/>
      <c r="D91" s="12">
        <v>4</v>
      </c>
      <c r="E91" s="12">
        <v>0</v>
      </c>
      <c r="F91" s="12">
        <v>0</v>
      </c>
      <c r="G91" s="12">
        <v>5</v>
      </c>
      <c r="H91" s="12">
        <v>0</v>
      </c>
      <c r="I91" s="14">
        <f t="shared" si="2"/>
        <v>9</v>
      </c>
      <c r="J91" s="15">
        <f t="shared" si="3"/>
        <v>1.8</v>
      </c>
    </row>
    <row r="92" spans="1:10" ht="15.75" x14ac:dyDescent="0.25">
      <c r="B92" s="17" t="s">
        <v>96</v>
      </c>
      <c r="C92" s="10"/>
      <c r="D92" s="12">
        <v>4</v>
      </c>
      <c r="E92" s="12">
        <v>8.5</v>
      </c>
      <c r="F92" s="12">
        <v>4</v>
      </c>
      <c r="G92" s="12">
        <v>8</v>
      </c>
      <c r="H92" s="12">
        <v>8</v>
      </c>
      <c r="I92" s="14">
        <f t="shared" si="2"/>
        <v>32.5</v>
      </c>
      <c r="J92" s="15">
        <f t="shared" si="3"/>
        <v>6.5</v>
      </c>
    </row>
    <row r="93" spans="1:10" ht="15.75" x14ac:dyDescent="0.25">
      <c r="B93" s="17" t="s">
        <v>97</v>
      </c>
      <c r="C93" s="10"/>
      <c r="D93" s="12">
        <v>4</v>
      </c>
      <c r="E93" s="12">
        <v>8.1999999999999993</v>
      </c>
      <c r="F93" s="12">
        <v>4</v>
      </c>
      <c r="G93" s="12">
        <v>8</v>
      </c>
      <c r="H93" s="12">
        <v>8</v>
      </c>
      <c r="I93" s="14">
        <f t="shared" si="2"/>
        <v>32.200000000000003</v>
      </c>
      <c r="J93" s="15">
        <f t="shared" si="3"/>
        <v>6.44</v>
      </c>
    </row>
    <row r="94" spans="1:10" ht="15.75" x14ac:dyDescent="0.25">
      <c r="B94" s="17" t="s">
        <v>98</v>
      </c>
      <c r="C94" s="10"/>
      <c r="D94" s="12">
        <v>0</v>
      </c>
      <c r="E94" s="12">
        <v>5</v>
      </c>
      <c r="F94" s="12">
        <v>0</v>
      </c>
      <c r="G94" s="12">
        <v>0</v>
      </c>
      <c r="H94" s="12">
        <v>0</v>
      </c>
      <c r="I94" s="14">
        <f t="shared" si="2"/>
        <v>5</v>
      </c>
      <c r="J94" s="15">
        <f t="shared" si="3"/>
        <v>1</v>
      </c>
    </row>
  </sheetData>
  <mergeCells count="4">
    <mergeCell ref="A5:H5"/>
    <mergeCell ref="A6:B6"/>
    <mergeCell ref="D6:F6"/>
    <mergeCell ref="G6:I6"/>
  </mergeCells>
  <dataValidations count="1">
    <dataValidation type="decimal" allowBlank="1" showInputMessage="1" showErrorMessage="1" sqref="D8:H94">
      <formula1>0</formula1>
      <formula2>10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94"/>
  <sheetViews>
    <sheetView topLeftCell="A19" workbookViewId="0">
      <selection activeCell="B88" sqref="B88:B94"/>
    </sheetView>
  </sheetViews>
  <sheetFormatPr defaultRowHeight="15" x14ac:dyDescent="0.25"/>
  <cols>
    <col min="1" max="1" width="4.28515625" bestFit="1" customWidth="1"/>
    <col min="2" max="2" width="35.42578125" customWidth="1"/>
    <col min="3" max="3" width="6.28515625" customWidth="1"/>
    <col min="4" max="4" width="9.140625" customWidth="1"/>
  </cols>
  <sheetData>
    <row r="5" spans="1:10" ht="18.75" x14ac:dyDescent="0.3">
      <c r="A5" s="51" t="s">
        <v>90</v>
      </c>
      <c r="B5" s="51"/>
      <c r="C5" s="51"/>
      <c r="D5" s="51"/>
      <c r="E5" s="51"/>
      <c r="F5" s="51"/>
      <c r="G5" s="51"/>
      <c r="H5" s="51"/>
      <c r="I5" s="1"/>
    </row>
    <row r="6" spans="1:10" ht="15.75" x14ac:dyDescent="0.25">
      <c r="A6" s="52" t="s">
        <v>8</v>
      </c>
      <c r="B6" s="52"/>
      <c r="C6" s="25"/>
      <c r="D6" s="52" t="s">
        <v>0</v>
      </c>
      <c r="E6" s="52"/>
      <c r="F6" s="52"/>
      <c r="G6" s="52" t="s">
        <v>11</v>
      </c>
      <c r="H6" s="52"/>
      <c r="I6" s="52"/>
    </row>
    <row r="7" spans="1:10" ht="48.75" customHeight="1" x14ac:dyDescent="0.25">
      <c r="A7" s="2" t="s">
        <v>1</v>
      </c>
      <c r="B7" s="5" t="s">
        <v>2</v>
      </c>
      <c r="C7" s="5"/>
      <c r="D7" s="3" t="s">
        <v>3</v>
      </c>
      <c r="E7" s="3" t="s">
        <v>10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9</v>
      </c>
    </row>
    <row r="8" spans="1:10" ht="15.75" x14ac:dyDescent="0.25">
      <c r="A8" s="4">
        <v>1</v>
      </c>
      <c r="B8" s="7" t="s">
        <v>12</v>
      </c>
      <c r="C8" s="8" t="s">
        <v>45</v>
      </c>
      <c r="D8" s="11">
        <v>20</v>
      </c>
      <c r="E8" s="12">
        <v>19.399999999999999</v>
      </c>
      <c r="F8" s="12">
        <v>8</v>
      </c>
      <c r="G8" s="12">
        <v>20</v>
      </c>
      <c r="H8" s="12">
        <v>20</v>
      </c>
      <c r="I8" s="14">
        <f>SUM(D8:H8)</f>
        <v>87.4</v>
      </c>
      <c r="J8" s="15">
        <f>AVERAGE(D8:H8)</f>
        <v>17.48</v>
      </c>
    </row>
    <row r="9" spans="1:10" ht="15.75" x14ac:dyDescent="0.25">
      <c r="A9" s="4">
        <v>2</v>
      </c>
      <c r="B9" s="7" t="s">
        <v>13</v>
      </c>
      <c r="C9" s="8" t="s">
        <v>45</v>
      </c>
      <c r="D9" s="11">
        <v>15</v>
      </c>
      <c r="E9" s="12">
        <v>19</v>
      </c>
      <c r="F9" s="12">
        <v>10.6</v>
      </c>
      <c r="G9" s="12">
        <v>13</v>
      </c>
      <c r="H9" s="12">
        <v>19.5</v>
      </c>
      <c r="I9" s="14">
        <f t="shared" ref="I9:I72" si="0">SUM(D9:H9)</f>
        <v>77.099999999999994</v>
      </c>
      <c r="J9" s="15">
        <f t="shared" ref="J9:J72" si="1">AVERAGE(D9:H9)</f>
        <v>15.419999999999998</v>
      </c>
    </row>
    <row r="10" spans="1:10" ht="15.75" x14ac:dyDescent="0.25">
      <c r="A10" s="4">
        <v>3</v>
      </c>
      <c r="B10" s="7" t="s">
        <v>14</v>
      </c>
      <c r="C10" s="8" t="s">
        <v>45</v>
      </c>
      <c r="D10" s="11">
        <v>19</v>
      </c>
      <c r="E10" s="12">
        <v>14.4</v>
      </c>
      <c r="F10" s="12">
        <v>18.399999999999999</v>
      </c>
      <c r="G10" s="12">
        <v>11</v>
      </c>
      <c r="H10" s="12">
        <v>14</v>
      </c>
      <c r="I10" s="14">
        <f t="shared" si="0"/>
        <v>76.8</v>
      </c>
      <c r="J10" s="15">
        <f t="shared" si="1"/>
        <v>15.36</v>
      </c>
    </row>
    <row r="11" spans="1:10" ht="15.75" x14ac:dyDescent="0.25">
      <c r="A11" s="4">
        <v>4</v>
      </c>
      <c r="B11" s="7" t="s">
        <v>15</v>
      </c>
      <c r="C11" s="8" t="s">
        <v>45</v>
      </c>
      <c r="D11" s="11">
        <v>17</v>
      </c>
      <c r="E11" s="12">
        <v>20</v>
      </c>
      <c r="F11" s="12">
        <v>17</v>
      </c>
      <c r="G11" s="12">
        <v>18.5</v>
      </c>
      <c r="H11" s="12">
        <v>17.5</v>
      </c>
      <c r="I11" s="14">
        <f t="shared" si="0"/>
        <v>90</v>
      </c>
      <c r="J11" s="15">
        <f t="shared" si="1"/>
        <v>18</v>
      </c>
    </row>
    <row r="12" spans="1:10" ht="15.75" x14ac:dyDescent="0.25">
      <c r="A12" s="4">
        <v>5</v>
      </c>
      <c r="B12" s="7" t="s">
        <v>16</v>
      </c>
      <c r="C12" s="8" t="s">
        <v>45</v>
      </c>
      <c r="D12" s="11">
        <v>0</v>
      </c>
      <c r="E12" s="12">
        <v>0</v>
      </c>
      <c r="F12" s="12">
        <v>0</v>
      </c>
      <c r="G12" s="12">
        <v>0</v>
      </c>
      <c r="H12" s="12">
        <v>0</v>
      </c>
      <c r="I12" s="14">
        <f t="shared" si="0"/>
        <v>0</v>
      </c>
      <c r="J12" s="15">
        <f t="shared" si="1"/>
        <v>0</v>
      </c>
    </row>
    <row r="13" spans="1:10" ht="15.75" x14ac:dyDescent="0.25">
      <c r="A13" s="4">
        <v>6</v>
      </c>
      <c r="B13" s="7" t="s">
        <v>17</v>
      </c>
      <c r="C13" s="8" t="s">
        <v>45</v>
      </c>
      <c r="D13" s="11">
        <v>20</v>
      </c>
      <c r="E13" s="12">
        <v>15.1</v>
      </c>
      <c r="F13" s="12">
        <v>13.6</v>
      </c>
      <c r="G13" s="12">
        <v>16</v>
      </c>
      <c r="H13" s="12">
        <v>12</v>
      </c>
      <c r="I13" s="14">
        <f t="shared" si="0"/>
        <v>76.7</v>
      </c>
      <c r="J13" s="15">
        <f t="shared" si="1"/>
        <v>15.34</v>
      </c>
    </row>
    <row r="14" spans="1:10" ht="15.75" x14ac:dyDescent="0.25">
      <c r="A14" s="4">
        <v>7</v>
      </c>
      <c r="B14" s="7" t="s">
        <v>18</v>
      </c>
      <c r="C14" s="8" t="s">
        <v>45</v>
      </c>
      <c r="D14" s="11">
        <v>16</v>
      </c>
      <c r="E14" s="12">
        <v>17</v>
      </c>
      <c r="F14" s="12">
        <v>10.199999999999999</v>
      </c>
      <c r="G14" s="12">
        <v>18</v>
      </c>
      <c r="H14" s="12">
        <v>20</v>
      </c>
      <c r="I14" s="14">
        <f t="shared" si="0"/>
        <v>81.2</v>
      </c>
      <c r="J14" s="15">
        <f t="shared" si="1"/>
        <v>16.240000000000002</v>
      </c>
    </row>
    <row r="15" spans="1:10" ht="15.75" x14ac:dyDescent="0.25">
      <c r="A15" s="4">
        <v>8</v>
      </c>
      <c r="B15" s="7" t="s">
        <v>19</v>
      </c>
      <c r="C15" s="8" t="s">
        <v>45</v>
      </c>
      <c r="D15" s="11">
        <v>20</v>
      </c>
      <c r="E15" s="12">
        <v>17.2</v>
      </c>
      <c r="F15" s="12">
        <v>18</v>
      </c>
      <c r="G15" s="12">
        <v>18.5</v>
      </c>
      <c r="H15" s="12">
        <v>18</v>
      </c>
      <c r="I15" s="14">
        <f t="shared" si="0"/>
        <v>91.7</v>
      </c>
      <c r="J15" s="15">
        <f t="shared" si="1"/>
        <v>18.34</v>
      </c>
    </row>
    <row r="16" spans="1:10" ht="15.75" x14ac:dyDescent="0.25">
      <c r="A16" s="4">
        <v>9</v>
      </c>
      <c r="B16" s="7" t="s">
        <v>20</v>
      </c>
      <c r="C16" s="8" t="s">
        <v>45</v>
      </c>
      <c r="D16" s="11">
        <v>16.5</v>
      </c>
      <c r="E16" s="12">
        <v>19.899999999999999</v>
      </c>
      <c r="F16" s="12">
        <v>14</v>
      </c>
      <c r="G16" s="12">
        <v>17.5</v>
      </c>
      <c r="H16" s="12">
        <v>20</v>
      </c>
      <c r="I16" s="14">
        <f t="shared" si="0"/>
        <v>87.9</v>
      </c>
      <c r="J16" s="15">
        <f t="shared" si="1"/>
        <v>17.580000000000002</v>
      </c>
    </row>
    <row r="17" spans="1:10" ht="15.75" x14ac:dyDescent="0.25">
      <c r="A17" s="4">
        <v>10</v>
      </c>
      <c r="B17" s="7" t="s">
        <v>21</v>
      </c>
      <c r="C17" s="8" t="s">
        <v>45</v>
      </c>
      <c r="D17" s="11">
        <v>17.5</v>
      </c>
      <c r="E17" s="12">
        <v>19</v>
      </c>
      <c r="F17" s="12">
        <v>12.6</v>
      </c>
      <c r="G17" s="12">
        <v>16.5</v>
      </c>
      <c r="H17" s="12">
        <v>19</v>
      </c>
      <c r="I17" s="14">
        <f t="shared" si="0"/>
        <v>84.6</v>
      </c>
      <c r="J17" s="15">
        <f t="shared" si="1"/>
        <v>16.919999999999998</v>
      </c>
    </row>
    <row r="18" spans="1:10" ht="15.75" x14ac:dyDescent="0.25">
      <c r="A18" s="4">
        <v>11</v>
      </c>
      <c r="B18" s="7" t="s">
        <v>22</v>
      </c>
      <c r="C18" s="8" t="s">
        <v>45</v>
      </c>
      <c r="D18" s="11">
        <v>20</v>
      </c>
      <c r="E18" s="12">
        <v>20</v>
      </c>
      <c r="F18" s="12">
        <v>19</v>
      </c>
      <c r="G18" s="12">
        <v>20</v>
      </c>
      <c r="H18" s="12">
        <v>20</v>
      </c>
      <c r="I18" s="14">
        <f t="shared" si="0"/>
        <v>99</v>
      </c>
      <c r="J18" s="15">
        <f t="shared" si="1"/>
        <v>19.8</v>
      </c>
    </row>
    <row r="19" spans="1:10" ht="15.75" x14ac:dyDescent="0.25">
      <c r="A19" s="4">
        <v>12</v>
      </c>
      <c r="B19" s="7" t="s">
        <v>23</v>
      </c>
      <c r="C19" s="8" t="s">
        <v>45</v>
      </c>
      <c r="D19" s="11">
        <v>17</v>
      </c>
      <c r="E19" s="12">
        <v>19.3</v>
      </c>
      <c r="F19" s="12">
        <v>11.6</v>
      </c>
      <c r="G19" s="12">
        <v>15</v>
      </c>
      <c r="H19" s="12">
        <v>18.5</v>
      </c>
      <c r="I19" s="14">
        <f t="shared" si="0"/>
        <v>81.400000000000006</v>
      </c>
      <c r="J19" s="15">
        <f t="shared" si="1"/>
        <v>16.28</v>
      </c>
    </row>
    <row r="20" spans="1:10" ht="15.75" x14ac:dyDescent="0.25">
      <c r="A20" s="4">
        <v>13</v>
      </c>
      <c r="B20" s="7" t="s">
        <v>24</v>
      </c>
      <c r="C20" s="8" t="s">
        <v>45</v>
      </c>
      <c r="D20" s="11">
        <v>17.5</v>
      </c>
      <c r="E20" s="12">
        <v>20</v>
      </c>
      <c r="F20" s="12">
        <v>17.600000000000001</v>
      </c>
      <c r="G20" s="12">
        <v>17.5</v>
      </c>
      <c r="H20" s="12">
        <v>19.5</v>
      </c>
      <c r="I20" s="14">
        <f t="shared" si="0"/>
        <v>92.1</v>
      </c>
      <c r="J20" s="15">
        <f t="shared" si="1"/>
        <v>18.419999999999998</v>
      </c>
    </row>
    <row r="21" spans="1:10" ht="15.75" x14ac:dyDescent="0.25">
      <c r="A21" s="4">
        <v>14</v>
      </c>
      <c r="B21" s="7" t="s">
        <v>25</v>
      </c>
      <c r="C21" s="8" t="s">
        <v>45</v>
      </c>
      <c r="D21" s="11">
        <v>20</v>
      </c>
      <c r="E21" s="12">
        <v>19.600000000000001</v>
      </c>
      <c r="F21" s="12">
        <v>8.6</v>
      </c>
      <c r="G21" s="12">
        <v>13</v>
      </c>
      <c r="H21" s="12">
        <v>19</v>
      </c>
      <c r="I21" s="14">
        <f t="shared" si="0"/>
        <v>80.2</v>
      </c>
      <c r="J21" s="15">
        <f t="shared" si="1"/>
        <v>16.04</v>
      </c>
    </row>
    <row r="22" spans="1:10" ht="15.75" x14ac:dyDescent="0.25">
      <c r="A22" s="4">
        <v>15</v>
      </c>
      <c r="B22" s="7" t="s">
        <v>26</v>
      </c>
      <c r="C22" s="8" t="s">
        <v>45</v>
      </c>
      <c r="D22" s="11">
        <v>20</v>
      </c>
      <c r="E22" s="12">
        <v>18.600000000000001</v>
      </c>
      <c r="F22" s="12">
        <v>10.8</v>
      </c>
      <c r="G22" s="12">
        <v>20</v>
      </c>
      <c r="H22" s="12">
        <v>20</v>
      </c>
      <c r="I22" s="14">
        <f t="shared" si="0"/>
        <v>89.4</v>
      </c>
      <c r="J22" s="15">
        <f t="shared" si="1"/>
        <v>17.880000000000003</v>
      </c>
    </row>
    <row r="23" spans="1:10" s="32" customFormat="1" ht="15.75" x14ac:dyDescent="0.25">
      <c r="A23" s="4">
        <v>16</v>
      </c>
      <c r="B23" s="7" t="s">
        <v>27</v>
      </c>
      <c r="C23" s="8" t="s">
        <v>45</v>
      </c>
      <c r="D23" s="30">
        <v>0</v>
      </c>
      <c r="E23" s="31">
        <v>0</v>
      </c>
      <c r="F23" s="31">
        <v>0</v>
      </c>
      <c r="G23" s="31">
        <v>0</v>
      </c>
      <c r="H23" s="31">
        <v>0</v>
      </c>
      <c r="I23" s="14">
        <v>0</v>
      </c>
      <c r="J23" s="15">
        <f t="shared" si="1"/>
        <v>0</v>
      </c>
    </row>
    <row r="24" spans="1:10" ht="15.75" x14ac:dyDescent="0.25">
      <c r="A24" s="4">
        <v>17</v>
      </c>
      <c r="B24" s="7" t="s">
        <v>28</v>
      </c>
      <c r="C24" s="8" t="s">
        <v>45</v>
      </c>
      <c r="D24" s="11">
        <v>0</v>
      </c>
      <c r="E24" s="12">
        <v>0</v>
      </c>
      <c r="F24" s="12">
        <v>0</v>
      </c>
      <c r="G24" s="12">
        <v>0</v>
      </c>
      <c r="H24" s="12">
        <v>0</v>
      </c>
      <c r="I24" s="14">
        <f t="shared" si="0"/>
        <v>0</v>
      </c>
      <c r="J24" s="15">
        <f t="shared" si="1"/>
        <v>0</v>
      </c>
    </row>
    <row r="25" spans="1:10" ht="15.75" x14ac:dyDescent="0.25">
      <c r="A25" s="4">
        <v>18</v>
      </c>
      <c r="B25" s="7" t="s">
        <v>29</v>
      </c>
      <c r="C25" s="8" t="s">
        <v>45</v>
      </c>
      <c r="D25" s="11">
        <v>20</v>
      </c>
      <c r="E25" s="12">
        <v>18.100000000000001</v>
      </c>
      <c r="F25" s="12">
        <v>11.6</v>
      </c>
      <c r="G25" s="12">
        <v>19.5</v>
      </c>
      <c r="H25" s="12">
        <v>14</v>
      </c>
      <c r="I25" s="14">
        <f t="shared" si="0"/>
        <v>83.2</v>
      </c>
      <c r="J25" s="15">
        <f t="shared" si="1"/>
        <v>16.64</v>
      </c>
    </row>
    <row r="26" spans="1:10" ht="15.75" x14ac:dyDescent="0.25">
      <c r="A26" s="4">
        <v>19</v>
      </c>
      <c r="B26" s="7" t="s">
        <v>30</v>
      </c>
      <c r="C26" s="8" t="s">
        <v>45</v>
      </c>
      <c r="D26" s="11">
        <v>16</v>
      </c>
      <c r="E26" s="12">
        <v>19.100000000000001</v>
      </c>
      <c r="F26" s="12">
        <v>16</v>
      </c>
      <c r="G26" s="12">
        <v>10</v>
      </c>
      <c r="H26" s="12">
        <v>15</v>
      </c>
      <c r="I26" s="14">
        <f t="shared" si="0"/>
        <v>76.099999999999994</v>
      </c>
      <c r="J26" s="15">
        <f t="shared" si="1"/>
        <v>15.219999999999999</v>
      </c>
    </row>
    <row r="27" spans="1:10" ht="15.75" x14ac:dyDescent="0.25">
      <c r="A27" s="4">
        <v>20</v>
      </c>
      <c r="B27" s="7" t="s">
        <v>31</v>
      </c>
      <c r="C27" s="8" t="s">
        <v>45</v>
      </c>
      <c r="D27" s="11">
        <v>16</v>
      </c>
      <c r="E27" s="12">
        <v>18.8</v>
      </c>
      <c r="F27" s="12">
        <v>10</v>
      </c>
      <c r="G27" s="12">
        <v>13.5</v>
      </c>
      <c r="H27" s="12">
        <v>19</v>
      </c>
      <c r="I27" s="14">
        <f t="shared" si="0"/>
        <v>77.3</v>
      </c>
      <c r="J27" s="15">
        <f t="shared" si="1"/>
        <v>15.459999999999999</v>
      </c>
    </row>
    <row r="28" spans="1:10" ht="15.75" x14ac:dyDescent="0.25">
      <c r="A28" s="4">
        <v>21</v>
      </c>
      <c r="B28" s="7" t="s">
        <v>32</v>
      </c>
      <c r="C28" s="8" t="s">
        <v>45</v>
      </c>
      <c r="D28" s="11">
        <v>15</v>
      </c>
      <c r="E28" s="12">
        <v>20</v>
      </c>
      <c r="F28" s="12">
        <v>13</v>
      </c>
      <c r="G28" s="12">
        <v>19.5</v>
      </c>
      <c r="H28" s="12">
        <v>20</v>
      </c>
      <c r="I28" s="14">
        <f t="shared" si="0"/>
        <v>87.5</v>
      </c>
      <c r="J28" s="15">
        <f t="shared" si="1"/>
        <v>17.5</v>
      </c>
    </row>
    <row r="29" spans="1:10" ht="15.75" x14ac:dyDescent="0.25">
      <c r="A29" s="4">
        <v>22</v>
      </c>
      <c r="B29" s="7" t="s">
        <v>33</v>
      </c>
      <c r="C29" s="8" t="s">
        <v>45</v>
      </c>
      <c r="D29" s="11">
        <v>18.5</v>
      </c>
      <c r="E29" s="12">
        <v>19.8</v>
      </c>
      <c r="F29" s="12">
        <v>14</v>
      </c>
      <c r="G29" s="12">
        <v>19.5</v>
      </c>
      <c r="H29" s="12">
        <v>19.5</v>
      </c>
      <c r="I29" s="14">
        <f t="shared" si="0"/>
        <v>91.3</v>
      </c>
      <c r="J29" s="15">
        <f t="shared" si="1"/>
        <v>18.259999999999998</v>
      </c>
    </row>
    <row r="30" spans="1:10" ht="15.75" x14ac:dyDescent="0.25">
      <c r="A30" s="4">
        <v>23</v>
      </c>
      <c r="B30" s="7" t="s">
        <v>34</v>
      </c>
      <c r="C30" s="8" t="s">
        <v>45</v>
      </c>
      <c r="D30" s="11">
        <v>19.5</v>
      </c>
      <c r="E30" s="12">
        <v>19.600000000000001</v>
      </c>
      <c r="F30" s="12">
        <v>14.4</v>
      </c>
      <c r="G30" s="12">
        <v>10.5</v>
      </c>
      <c r="H30" s="12">
        <v>15</v>
      </c>
      <c r="I30" s="14">
        <f t="shared" si="0"/>
        <v>79</v>
      </c>
      <c r="J30" s="15">
        <f t="shared" si="1"/>
        <v>15.8</v>
      </c>
    </row>
    <row r="31" spans="1:10" ht="15.75" x14ac:dyDescent="0.25">
      <c r="A31" s="4">
        <v>24</v>
      </c>
      <c r="B31" s="7" t="s">
        <v>35</v>
      </c>
      <c r="C31" s="8" t="s">
        <v>45</v>
      </c>
      <c r="D31" s="11">
        <v>19.5</v>
      </c>
      <c r="E31" s="12">
        <v>18.3</v>
      </c>
      <c r="F31" s="12">
        <v>16</v>
      </c>
      <c r="G31" s="12">
        <v>12</v>
      </c>
      <c r="H31" s="12">
        <v>16</v>
      </c>
      <c r="I31" s="14">
        <f t="shared" si="0"/>
        <v>81.8</v>
      </c>
      <c r="J31" s="15">
        <f t="shared" si="1"/>
        <v>16.36</v>
      </c>
    </row>
    <row r="32" spans="1:10" ht="15.75" x14ac:dyDescent="0.25">
      <c r="A32" s="4">
        <v>25</v>
      </c>
      <c r="B32" s="7" t="s">
        <v>36</v>
      </c>
      <c r="C32" s="8" t="s">
        <v>45</v>
      </c>
      <c r="D32" s="11">
        <v>18</v>
      </c>
      <c r="E32" s="12">
        <v>15.4</v>
      </c>
      <c r="F32" s="12">
        <v>18</v>
      </c>
      <c r="G32" s="12">
        <v>11</v>
      </c>
      <c r="H32" s="12">
        <v>13</v>
      </c>
      <c r="I32" s="14">
        <f t="shared" si="0"/>
        <v>75.400000000000006</v>
      </c>
      <c r="J32" s="15">
        <f t="shared" si="1"/>
        <v>15.080000000000002</v>
      </c>
    </row>
    <row r="33" spans="1:10" ht="15.75" x14ac:dyDescent="0.25">
      <c r="A33" s="4">
        <v>26</v>
      </c>
      <c r="B33" s="7" t="s">
        <v>37</v>
      </c>
      <c r="C33" s="8" t="s">
        <v>45</v>
      </c>
      <c r="D33" s="11">
        <v>14</v>
      </c>
      <c r="E33" s="12">
        <v>15.8</v>
      </c>
      <c r="F33" s="12">
        <v>8</v>
      </c>
      <c r="G33" s="12">
        <v>12</v>
      </c>
      <c r="H33" s="12">
        <v>14</v>
      </c>
      <c r="I33" s="14">
        <f t="shared" si="0"/>
        <v>63.8</v>
      </c>
      <c r="J33" s="15">
        <f t="shared" si="1"/>
        <v>12.76</v>
      </c>
    </row>
    <row r="34" spans="1:10" ht="15.75" x14ac:dyDescent="0.25">
      <c r="A34" s="4">
        <v>27</v>
      </c>
      <c r="B34" s="7" t="s">
        <v>38</v>
      </c>
      <c r="C34" s="8" t="s">
        <v>45</v>
      </c>
      <c r="D34" s="11">
        <v>20</v>
      </c>
      <c r="E34" s="12">
        <v>17.600000000000001</v>
      </c>
      <c r="F34" s="12">
        <v>5.6</v>
      </c>
      <c r="G34" s="12">
        <v>15</v>
      </c>
      <c r="H34" s="12">
        <v>14</v>
      </c>
      <c r="I34" s="14">
        <f t="shared" si="0"/>
        <v>72.2</v>
      </c>
      <c r="J34" s="15">
        <f t="shared" si="1"/>
        <v>14.440000000000001</v>
      </c>
    </row>
    <row r="35" spans="1:10" ht="15.75" x14ac:dyDescent="0.25">
      <c r="A35" s="4">
        <v>28</v>
      </c>
      <c r="B35" s="7" t="s">
        <v>39</v>
      </c>
      <c r="C35" s="8" t="s">
        <v>45</v>
      </c>
      <c r="D35" s="11">
        <v>0</v>
      </c>
      <c r="E35" s="12">
        <v>0</v>
      </c>
      <c r="F35" s="12">
        <v>0</v>
      </c>
      <c r="G35" s="12">
        <v>0</v>
      </c>
      <c r="H35" s="12">
        <v>0</v>
      </c>
      <c r="I35" s="14">
        <f t="shared" si="0"/>
        <v>0</v>
      </c>
      <c r="J35" s="15">
        <f t="shared" si="1"/>
        <v>0</v>
      </c>
    </row>
    <row r="36" spans="1:10" ht="15.75" x14ac:dyDescent="0.25">
      <c r="A36" s="4">
        <v>29</v>
      </c>
      <c r="B36" s="7" t="s">
        <v>40</v>
      </c>
      <c r="C36" s="8" t="s">
        <v>45</v>
      </c>
      <c r="D36" s="11">
        <v>20</v>
      </c>
      <c r="E36" s="12">
        <v>20</v>
      </c>
      <c r="F36" s="12">
        <v>6.2</v>
      </c>
      <c r="G36" s="12">
        <v>20</v>
      </c>
      <c r="H36" s="12">
        <v>20</v>
      </c>
      <c r="I36" s="14">
        <f t="shared" si="0"/>
        <v>86.2</v>
      </c>
      <c r="J36" s="15">
        <f t="shared" si="1"/>
        <v>17.240000000000002</v>
      </c>
    </row>
    <row r="37" spans="1:10" ht="15.75" x14ac:dyDescent="0.25">
      <c r="A37" s="4">
        <v>30</v>
      </c>
      <c r="B37" s="7" t="s">
        <v>41</v>
      </c>
      <c r="C37" s="8" t="s">
        <v>45</v>
      </c>
      <c r="D37" s="11">
        <v>19.5</v>
      </c>
      <c r="E37" s="12">
        <v>19</v>
      </c>
      <c r="F37" s="12">
        <v>5</v>
      </c>
      <c r="G37" s="12">
        <v>19</v>
      </c>
      <c r="H37" s="12">
        <v>19.5</v>
      </c>
      <c r="I37" s="14">
        <f t="shared" si="0"/>
        <v>82</v>
      </c>
      <c r="J37" s="15">
        <f t="shared" si="1"/>
        <v>16.399999999999999</v>
      </c>
    </row>
    <row r="38" spans="1:10" ht="15.75" x14ac:dyDescent="0.25">
      <c r="A38" s="4">
        <v>31</v>
      </c>
      <c r="B38" s="7" t="s">
        <v>42</v>
      </c>
      <c r="C38" s="8" t="s">
        <v>45</v>
      </c>
      <c r="D38" s="11">
        <v>20</v>
      </c>
      <c r="E38" s="12">
        <v>20</v>
      </c>
      <c r="F38" s="12">
        <v>17</v>
      </c>
      <c r="G38" s="12">
        <v>20</v>
      </c>
      <c r="H38" s="12">
        <v>20</v>
      </c>
      <c r="I38" s="14">
        <f t="shared" si="0"/>
        <v>97</v>
      </c>
      <c r="J38" s="15">
        <f t="shared" si="1"/>
        <v>19.399999999999999</v>
      </c>
    </row>
    <row r="39" spans="1:10" ht="15.75" x14ac:dyDescent="0.25">
      <c r="A39" s="4">
        <v>32</v>
      </c>
      <c r="B39" s="7" t="s">
        <v>43</v>
      </c>
      <c r="C39" s="8" t="s">
        <v>45</v>
      </c>
      <c r="D39" s="11">
        <v>17</v>
      </c>
      <c r="E39" s="12">
        <v>19.399999999999999</v>
      </c>
      <c r="F39" s="12">
        <v>12.6</v>
      </c>
      <c r="G39" s="12">
        <v>12</v>
      </c>
      <c r="H39" s="12">
        <v>18.5</v>
      </c>
      <c r="I39" s="14">
        <f t="shared" si="0"/>
        <v>79.5</v>
      </c>
      <c r="J39" s="15">
        <f t="shared" si="1"/>
        <v>15.9</v>
      </c>
    </row>
    <row r="40" spans="1:10" ht="15.75" x14ac:dyDescent="0.25">
      <c r="A40" s="4">
        <v>33</v>
      </c>
      <c r="B40" s="7" t="s">
        <v>44</v>
      </c>
      <c r="C40" s="8" t="s">
        <v>45</v>
      </c>
      <c r="D40" s="11">
        <v>18</v>
      </c>
      <c r="E40" s="12">
        <v>19.3</v>
      </c>
      <c r="F40" s="12">
        <v>5.4</v>
      </c>
      <c r="G40" s="12">
        <v>15</v>
      </c>
      <c r="H40" s="12">
        <v>16.5</v>
      </c>
      <c r="I40" s="14">
        <f t="shared" si="0"/>
        <v>74.199999999999989</v>
      </c>
      <c r="J40" s="15">
        <f t="shared" si="1"/>
        <v>14.839999999999998</v>
      </c>
    </row>
    <row r="41" spans="1:10" ht="15.75" x14ac:dyDescent="0.25">
      <c r="A41" s="4">
        <v>34</v>
      </c>
      <c r="B41" s="7" t="s">
        <v>46</v>
      </c>
      <c r="C41" s="9" t="s">
        <v>79</v>
      </c>
      <c r="D41" s="11">
        <v>16.5</v>
      </c>
      <c r="E41" s="12">
        <v>12.7</v>
      </c>
      <c r="F41" s="12">
        <v>8</v>
      </c>
      <c r="G41" s="12">
        <v>9</v>
      </c>
      <c r="H41" s="12">
        <v>10</v>
      </c>
      <c r="I41" s="14">
        <f t="shared" si="0"/>
        <v>56.2</v>
      </c>
      <c r="J41" s="15">
        <f t="shared" si="1"/>
        <v>11.24</v>
      </c>
    </row>
    <row r="42" spans="1:10" ht="15.75" x14ac:dyDescent="0.25">
      <c r="A42" s="4">
        <v>35</v>
      </c>
      <c r="B42" s="7" t="s">
        <v>47</v>
      </c>
      <c r="C42" s="9" t="s">
        <v>79</v>
      </c>
      <c r="D42" s="11">
        <v>19</v>
      </c>
      <c r="E42" s="12">
        <v>16.2</v>
      </c>
      <c r="F42" s="12">
        <v>12.8</v>
      </c>
      <c r="G42" s="12">
        <v>18</v>
      </c>
      <c r="H42" s="12">
        <v>12</v>
      </c>
      <c r="I42" s="14">
        <f t="shared" si="0"/>
        <v>78</v>
      </c>
      <c r="J42" s="15">
        <f t="shared" si="1"/>
        <v>15.6</v>
      </c>
    </row>
    <row r="43" spans="1:10" ht="15.75" x14ac:dyDescent="0.25">
      <c r="A43" s="4">
        <v>36</v>
      </c>
      <c r="B43" s="7" t="s">
        <v>48</v>
      </c>
      <c r="C43" s="9" t="s">
        <v>79</v>
      </c>
      <c r="D43" s="11">
        <v>17</v>
      </c>
      <c r="E43" s="12">
        <v>19.399999999999999</v>
      </c>
      <c r="F43" s="12">
        <v>16</v>
      </c>
      <c r="G43" s="12">
        <v>14.5</v>
      </c>
      <c r="H43" s="12">
        <v>15</v>
      </c>
      <c r="I43" s="14">
        <f t="shared" si="0"/>
        <v>81.900000000000006</v>
      </c>
      <c r="J43" s="15">
        <f t="shared" si="1"/>
        <v>16.380000000000003</v>
      </c>
    </row>
    <row r="44" spans="1:10" ht="15.75" x14ac:dyDescent="0.25">
      <c r="A44" s="4">
        <v>37</v>
      </c>
      <c r="B44" s="7" t="s">
        <v>49</v>
      </c>
      <c r="C44" s="9" t="s">
        <v>79</v>
      </c>
      <c r="D44" s="11">
        <v>19</v>
      </c>
      <c r="E44" s="12">
        <v>10</v>
      </c>
      <c r="F44" s="12">
        <v>4.8</v>
      </c>
      <c r="G44" s="12">
        <v>12.5</v>
      </c>
      <c r="H44" s="12">
        <v>11</v>
      </c>
      <c r="I44" s="14">
        <f t="shared" si="0"/>
        <v>57.3</v>
      </c>
      <c r="J44" s="15">
        <f t="shared" si="1"/>
        <v>11.459999999999999</v>
      </c>
    </row>
    <row r="45" spans="1:10" ht="15.75" x14ac:dyDescent="0.25">
      <c r="A45" s="4">
        <v>38</v>
      </c>
      <c r="B45" s="7" t="s">
        <v>50</v>
      </c>
      <c r="C45" s="9" t="s">
        <v>79</v>
      </c>
      <c r="D45" s="11">
        <v>15</v>
      </c>
      <c r="E45" s="12">
        <v>15.5</v>
      </c>
      <c r="F45" s="12">
        <v>12</v>
      </c>
      <c r="G45" s="12">
        <v>10</v>
      </c>
      <c r="H45" s="12">
        <v>14</v>
      </c>
      <c r="I45" s="14">
        <f t="shared" si="0"/>
        <v>66.5</v>
      </c>
      <c r="J45" s="15">
        <f t="shared" si="1"/>
        <v>13.3</v>
      </c>
    </row>
    <row r="46" spans="1:10" ht="15.75" x14ac:dyDescent="0.25">
      <c r="A46" s="4">
        <v>39</v>
      </c>
      <c r="B46" s="7" t="s">
        <v>51</v>
      </c>
      <c r="C46" s="9" t="s">
        <v>79</v>
      </c>
      <c r="D46" s="11">
        <v>20</v>
      </c>
      <c r="E46" s="12">
        <v>19.5</v>
      </c>
      <c r="F46" s="12">
        <v>15</v>
      </c>
      <c r="G46" s="12">
        <v>20</v>
      </c>
      <c r="H46" s="12">
        <v>20</v>
      </c>
      <c r="I46" s="14">
        <f t="shared" si="0"/>
        <v>94.5</v>
      </c>
      <c r="J46" s="15">
        <f t="shared" si="1"/>
        <v>18.899999999999999</v>
      </c>
    </row>
    <row r="47" spans="1:10" ht="15.75" x14ac:dyDescent="0.25">
      <c r="A47" s="4">
        <v>40</v>
      </c>
      <c r="B47" s="7" t="s">
        <v>52</v>
      </c>
      <c r="C47" s="9" t="s">
        <v>79</v>
      </c>
      <c r="D47" s="11">
        <v>19</v>
      </c>
      <c r="E47" s="12">
        <v>19.399999999999999</v>
      </c>
      <c r="F47" s="12">
        <v>15</v>
      </c>
      <c r="G47" s="12">
        <v>20</v>
      </c>
      <c r="H47" s="12">
        <v>19.5</v>
      </c>
      <c r="I47" s="14">
        <f t="shared" si="0"/>
        <v>92.9</v>
      </c>
      <c r="J47" s="15">
        <f t="shared" si="1"/>
        <v>18.580000000000002</v>
      </c>
    </row>
    <row r="48" spans="1:10" ht="15.75" x14ac:dyDescent="0.25">
      <c r="A48" s="4">
        <v>41</v>
      </c>
      <c r="B48" s="7" t="s">
        <v>53</v>
      </c>
      <c r="C48" s="9" t="s">
        <v>79</v>
      </c>
      <c r="D48" s="11">
        <v>20</v>
      </c>
      <c r="E48" s="12">
        <v>18.600000000000001</v>
      </c>
      <c r="F48" s="12">
        <v>14.6</v>
      </c>
      <c r="G48" s="12">
        <v>17.5</v>
      </c>
      <c r="H48" s="12">
        <v>19.5</v>
      </c>
      <c r="I48" s="14">
        <f t="shared" si="0"/>
        <v>90.2</v>
      </c>
      <c r="J48" s="15">
        <f t="shared" si="1"/>
        <v>18.04</v>
      </c>
    </row>
    <row r="49" spans="1:10" ht="15.75" x14ac:dyDescent="0.25">
      <c r="A49" s="4">
        <v>42</v>
      </c>
      <c r="B49" s="7" t="s">
        <v>54</v>
      </c>
      <c r="C49" s="9" t="s">
        <v>79</v>
      </c>
      <c r="D49" s="11">
        <v>15</v>
      </c>
      <c r="E49" s="12">
        <v>11.3</v>
      </c>
      <c r="F49" s="12">
        <v>10.8</v>
      </c>
      <c r="G49" s="12">
        <v>10</v>
      </c>
      <c r="H49" s="12">
        <v>8</v>
      </c>
      <c r="I49" s="14">
        <f t="shared" si="0"/>
        <v>55.1</v>
      </c>
      <c r="J49" s="15">
        <f t="shared" si="1"/>
        <v>11.02</v>
      </c>
    </row>
    <row r="50" spans="1:10" ht="15.75" x14ac:dyDescent="0.25">
      <c r="A50" s="4">
        <v>43</v>
      </c>
      <c r="B50" s="7" t="s">
        <v>99</v>
      </c>
      <c r="C50" s="10" t="s">
        <v>79</v>
      </c>
      <c r="D50" s="12">
        <v>20</v>
      </c>
      <c r="E50" s="12">
        <v>14</v>
      </c>
      <c r="F50" s="12">
        <v>14</v>
      </c>
      <c r="G50" s="12">
        <v>19</v>
      </c>
      <c r="H50" s="12">
        <v>20</v>
      </c>
      <c r="I50" s="14">
        <f t="shared" si="0"/>
        <v>87</v>
      </c>
      <c r="J50" s="15">
        <f t="shared" si="1"/>
        <v>17.399999999999999</v>
      </c>
    </row>
    <row r="51" spans="1:10" ht="15.75" x14ac:dyDescent="0.25">
      <c r="A51" s="4">
        <v>44</v>
      </c>
      <c r="B51" s="7" t="s">
        <v>55</v>
      </c>
      <c r="C51" s="10" t="s">
        <v>79</v>
      </c>
      <c r="D51" s="12">
        <v>20</v>
      </c>
      <c r="E51" s="12">
        <v>18.5</v>
      </c>
      <c r="F51" s="12">
        <v>14</v>
      </c>
      <c r="G51" s="12">
        <v>20</v>
      </c>
      <c r="H51" s="12">
        <v>17.5</v>
      </c>
      <c r="I51" s="14">
        <f t="shared" si="0"/>
        <v>90</v>
      </c>
      <c r="J51" s="15">
        <f t="shared" si="1"/>
        <v>18</v>
      </c>
    </row>
    <row r="52" spans="1:10" ht="15.75" x14ac:dyDescent="0.25">
      <c r="A52" s="4">
        <v>45</v>
      </c>
      <c r="B52" s="7" t="s">
        <v>56</v>
      </c>
      <c r="C52" s="10" t="s">
        <v>79</v>
      </c>
      <c r="D52" s="12">
        <v>20</v>
      </c>
      <c r="E52" s="12">
        <v>19.5</v>
      </c>
      <c r="F52" s="12">
        <v>7.2</v>
      </c>
      <c r="G52" s="12">
        <v>13</v>
      </c>
      <c r="H52" s="12">
        <v>18.5</v>
      </c>
      <c r="I52" s="14">
        <f t="shared" si="0"/>
        <v>78.2</v>
      </c>
      <c r="J52" s="15">
        <f t="shared" si="1"/>
        <v>15.64</v>
      </c>
    </row>
    <row r="53" spans="1:10" ht="15.75" x14ac:dyDescent="0.25">
      <c r="A53" s="4">
        <v>46</v>
      </c>
      <c r="B53" s="7" t="s">
        <v>57</v>
      </c>
      <c r="C53" s="10" t="s">
        <v>79</v>
      </c>
      <c r="D53" s="12">
        <v>20</v>
      </c>
      <c r="E53" s="12">
        <v>19</v>
      </c>
      <c r="F53" s="12">
        <v>18</v>
      </c>
      <c r="G53" s="12">
        <v>20</v>
      </c>
      <c r="H53" s="12">
        <v>17.5</v>
      </c>
      <c r="I53" s="14">
        <f t="shared" si="0"/>
        <v>94.5</v>
      </c>
      <c r="J53" s="15">
        <f t="shared" si="1"/>
        <v>18.899999999999999</v>
      </c>
    </row>
    <row r="54" spans="1:10" ht="15.75" x14ac:dyDescent="0.25">
      <c r="A54" s="4">
        <v>47</v>
      </c>
      <c r="B54" s="7" t="s">
        <v>58</v>
      </c>
      <c r="C54" s="10" t="s">
        <v>79</v>
      </c>
      <c r="D54" s="12">
        <v>20</v>
      </c>
      <c r="E54" s="12">
        <v>18.5</v>
      </c>
      <c r="F54" s="12">
        <v>16.399999999999999</v>
      </c>
      <c r="G54" s="12">
        <v>20</v>
      </c>
      <c r="H54" s="12">
        <v>20</v>
      </c>
      <c r="I54" s="14">
        <f t="shared" si="0"/>
        <v>94.9</v>
      </c>
      <c r="J54" s="15">
        <f t="shared" si="1"/>
        <v>18.98</v>
      </c>
    </row>
    <row r="55" spans="1:10" ht="15.75" x14ac:dyDescent="0.25">
      <c r="A55" s="4">
        <v>48</v>
      </c>
      <c r="B55" s="7" t="s">
        <v>59</v>
      </c>
      <c r="C55" s="10" t="s">
        <v>79</v>
      </c>
      <c r="D55" s="12">
        <v>16.5</v>
      </c>
      <c r="E55" s="12">
        <v>19.8</v>
      </c>
      <c r="F55" s="12">
        <v>5</v>
      </c>
      <c r="G55" s="12">
        <v>17</v>
      </c>
      <c r="H55" s="12">
        <v>19</v>
      </c>
      <c r="I55" s="14">
        <f t="shared" si="0"/>
        <v>77.3</v>
      </c>
      <c r="J55" s="15">
        <f t="shared" si="1"/>
        <v>15.459999999999999</v>
      </c>
    </row>
    <row r="56" spans="1:10" ht="15.75" x14ac:dyDescent="0.25">
      <c r="A56" s="4">
        <v>49</v>
      </c>
      <c r="B56" s="7" t="s">
        <v>60</v>
      </c>
      <c r="C56" s="10" t="s">
        <v>79</v>
      </c>
      <c r="D56" s="12">
        <v>18</v>
      </c>
      <c r="E56" s="12">
        <v>0</v>
      </c>
      <c r="F56" s="12">
        <v>0</v>
      </c>
      <c r="G56" s="12">
        <v>2</v>
      </c>
      <c r="H56" s="12">
        <v>4</v>
      </c>
      <c r="I56" s="14">
        <f t="shared" si="0"/>
        <v>24</v>
      </c>
      <c r="J56" s="15">
        <f t="shared" si="1"/>
        <v>4.8</v>
      </c>
    </row>
    <row r="57" spans="1:10" ht="15.75" x14ac:dyDescent="0.25">
      <c r="A57" s="4">
        <v>50</v>
      </c>
      <c r="B57" s="7" t="s">
        <v>61</v>
      </c>
      <c r="C57" s="10" t="s">
        <v>79</v>
      </c>
      <c r="D57" s="12">
        <v>14</v>
      </c>
      <c r="E57" s="12">
        <v>13.8</v>
      </c>
      <c r="F57" s="12">
        <v>7.6</v>
      </c>
      <c r="G57" s="12">
        <v>8</v>
      </c>
      <c r="H57" s="12">
        <v>6</v>
      </c>
      <c r="I57" s="14">
        <f t="shared" si="0"/>
        <v>49.4</v>
      </c>
      <c r="J57" s="15">
        <f t="shared" si="1"/>
        <v>9.879999999999999</v>
      </c>
    </row>
    <row r="58" spans="1:10" ht="15.75" x14ac:dyDescent="0.25">
      <c r="A58" s="4">
        <v>51</v>
      </c>
      <c r="B58" s="7" t="s">
        <v>27</v>
      </c>
      <c r="C58" s="10" t="s">
        <v>79</v>
      </c>
      <c r="D58" s="12">
        <v>15</v>
      </c>
      <c r="E58" s="12">
        <v>18.5</v>
      </c>
      <c r="F58" s="12">
        <v>16</v>
      </c>
      <c r="G58" s="12">
        <v>18</v>
      </c>
      <c r="H58" s="12">
        <v>19</v>
      </c>
      <c r="I58" s="14">
        <f t="shared" si="0"/>
        <v>86.5</v>
      </c>
      <c r="J58" s="15">
        <f t="shared" si="1"/>
        <v>17.3</v>
      </c>
    </row>
    <row r="59" spans="1:10" ht="15.75" x14ac:dyDescent="0.25">
      <c r="A59" s="4">
        <v>52</v>
      </c>
      <c r="B59" s="7" t="s">
        <v>62</v>
      </c>
      <c r="C59" s="10" t="s">
        <v>79</v>
      </c>
      <c r="D59" s="12">
        <v>12</v>
      </c>
      <c r="E59" s="12">
        <v>19.899999999999999</v>
      </c>
      <c r="F59" s="12">
        <v>14</v>
      </c>
      <c r="G59" s="12">
        <v>14</v>
      </c>
      <c r="H59" s="12">
        <v>15</v>
      </c>
      <c r="I59" s="14">
        <f t="shared" si="0"/>
        <v>74.900000000000006</v>
      </c>
      <c r="J59" s="15">
        <f t="shared" si="1"/>
        <v>14.98</v>
      </c>
    </row>
    <row r="60" spans="1:10" ht="15.75" x14ac:dyDescent="0.25">
      <c r="A60" s="4">
        <v>53</v>
      </c>
      <c r="B60" s="7" t="s">
        <v>63</v>
      </c>
      <c r="C60" s="10" t="s">
        <v>79</v>
      </c>
      <c r="D60" s="12">
        <v>17.5</v>
      </c>
      <c r="E60" s="12">
        <v>20</v>
      </c>
      <c r="F60" s="12">
        <v>8</v>
      </c>
      <c r="G60" s="12">
        <v>18</v>
      </c>
      <c r="H60" s="12">
        <v>19.5</v>
      </c>
      <c r="I60" s="14">
        <f t="shared" si="0"/>
        <v>83</v>
      </c>
      <c r="J60" s="15">
        <f t="shared" si="1"/>
        <v>16.600000000000001</v>
      </c>
    </row>
    <row r="61" spans="1:10" ht="15.75" x14ac:dyDescent="0.25">
      <c r="A61" s="4">
        <v>54</v>
      </c>
      <c r="B61" s="7" t="s">
        <v>64</v>
      </c>
      <c r="C61" s="10" t="s">
        <v>79</v>
      </c>
      <c r="D61" s="12">
        <v>19.5</v>
      </c>
      <c r="E61" s="12">
        <v>19</v>
      </c>
      <c r="F61" s="12">
        <v>9</v>
      </c>
      <c r="G61" s="12">
        <v>18.5</v>
      </c>
      <c r="H61" s="12">
        <v>16</v>
      </c>
      <c r="I61" s="14">
        <f t="shared" si="0"/>
        <v>82</v>
      </c>
      <c r="J61" s="15">
        <f t="shared" si="1"/>
        <v>16.399999999999999</v>
      </c>
    </row>
    <row r="62" spans="1:10" ht="15.75" x14ac:dyDescent="0.25">
      <c r="A62" s="4">
        <v>55</v>
      </c>
      <c r="B62" s="7" t="s">
        <v>65</v>
      </c>
      <c r="C62" s="10" t="s">
        <v>79</v>
      </c>
      <c r="D62" s="12">
        <v>20</v>
      </c>
      <c r="E62" s="12">
        <v>20</v>
      </c>
      <c r="F62" s="12">
        <v>16.2</v>
      </c>
      <c r="G62" s="12">
        <v>20</v>
      </c>
      <c r="H62" s="12">
        <v>20</v>
      </c>
      <c r="I62" s="14">
        <f t="shared" si="0"/>
        <v>96.2</v>
      </c>
      <c r="J62" s="15">
        <f t="shared" si="1"/>
        <v>19.240000000000002</v>
      </c>
    </row>
    <row r="63" spans="1:10" ht="15.75" x14ac:dyDescent="0.25">
      <c r="A63" s="4">
        <v>56</v>
      </c>
      <c r="B63" s="7" t="s">
        <v>66</v>
      </c>
      <c r="C63" s="10" t="s">
        <v>79</v>
      </c>
      <c r="D63" s="12">
        <v>18</v>
      </c>
      <c r="E63" s="12">
        <v>15.6</v>
      </c>
      <c r="F63" s="12">
        <v>10.8</v>
      </c>
      <c r="G63" s="12">
        <v>14</v>
      </c>
      <c r="H63" s="12">
        <v>13</v>
      </c>
      <c r="I63" s="14">
        <f t="shared" si="0"/>
        <v>71.400000000000006</v>
      </c>
      <c r="J63" s="15">
        <f t="shared" si="1"/>
        <v>14.280000000000001</v>
      </c>
    </row>
    <row r="64" spans="1:10" ht="15.75" x14ac:dyDescent="0.25">
      <c r="A64" s="4">
        <v>57</v>
      </c>
      <c r="B64" s="7" t="s">
        <v>67</v>
      </c>
      <c r="C64" s="10" t="s">
        <v>79</v>
      </c>
      <c r="D64" s="12">
        <v>20</v>
      </c>
      <c r="E64" s="12">
        <v>20</v>
      </c>
      <c r="F64" s="12">
        <v>12.8</v>
      </c>
      <c r="G64" s="12">
        <v>20</v>
      </c>
      <c r="H64" s="12">
        <v>19.5</v>
      </c>
      <c r="I64" s="14">
        <f t="shared" si="0"/>
        <v>92.3</v>
      </c>
      <c r="J64" s="15">
        <f t="shared" si="1"/>
        <v>18.46</v>
      </c>
    </row>
    <row r="65" spans="1:10" ht="15.75" x14ac:dyDescent="0.25">
      <c r="A65" s="4">
        <v>58</v>
      </c>
      <c r="B65" s="7" t="s">
        <v>68</v>
      </c>
      <c r="C65" s="10" t="s">
        <v>79</v>
      </c>
      <c r="D65" s="12">
        <v>20</v>
      </c>
      <c r="E65" s="12">
        <v>16.3</v>
      </c>
      <c r="F65" s="12">
        <v>6</v>
      </c>
      <c r="G65" s="12">
        <v>15.5</v>
      </c>
      <c r="H65" s="12">
        <v>17</v>
      </c>
      <c r="I65" s="14">
        <f t="shared" si="0"/>
        <v>74.8</v>
      </c>
      <c r="J65" s="15">
        <f t="shared" si="1"/>
        <v>14.959999999999999</v>
      </c>
    </row>
    <row r="66" spans="1:10" ht="15.75" x14ac:dyDescent="0.25">
      <c r="A66" s="4">
        <v>59</v>
      </c>
      <c r="B66" s="7" t="s">
        <v>69</v>
      </c>
      <c r="C66" s="10" t="s">
        <v>79</v>
      </c>
      <c r="D66" s="12">
        <v>20</v>
      </c>
      <c r="E66" s="12">
        <v>19.600000000000001</v>
      </c>
      <c r="F66" s="12">
        <v>14</v>
      </c>
      <c r="G66" s="12">
        <v>20</v>
      </c>
      <c r="H66" s="12">
        <v>19.5</v>
      </c>
      <c r="I66" s="14">
        <f t="shared" si="0"/>
        <v>93.1</v>
      </c>
      <c r="J66" s="15">
        <f t="shared" si="1"/>
        <v>18.619999999999997</v>
      </c>
    </row>
    <row r="67" spans="1:10" ht="15.75" x14ac:dyDescent="0.25">
      <c r="A67" s="4">
        <v>60</v>
      </c>
      <c r="B67" s="7" t="s">
        <v>70</v>
      </c>
      <c r="C67" s="10" t="s">
        <v>79</v>
      </c>
      <c r="D67" s="12">
        <v>19.5</v>
      </c>
      <c r="E67" s="12">
        <v>19.100000000000001</v>
      </c>
      <c r="F67" s="12">
        <v>12.4</v>
      </c>
      <c r="G67" s="12">
        <v>13.5</v>
      </c>
      <c r="H67" s="12">
        <v>19</v>
      </c>
      <c r="I67" s="14">
        <f t="shared" si="0"/>
        <v>83.5</v>
      </c>
      <c r="J67" s="15">
        <f t="shared" si="1"/>
        <v>16.7</v>
      </c>
    </row>
    <row r="68" spans="1:10" ht="15.75" x14ac:dyDescent="0.25">
      <c r="A68" s="4">
        <v>61</v>
      </c>
      <c r="B68" s="7" t="s">
        <v>71</v>
      </c>
      <c r="C68" s="10" t="s">
        <v>79</v>
      </c>
      <c r="D68" s="12">
        <v>18</v>
      </c>
      <c r="E68" s="12">
        <v>13.6</v>
      </c>
      <c r="F68" s="12">
        <v>7.2</v>
      </c>
      <c r="G68" s="12">
        <v>6</v>
      </c>
      <c r="H68" s="12">
        <v>8</v>
      </c>
      <c r="I68" s="14">
        <f t="shared" si="0"/>
        <v>52.800000000000004</v>
      </c>
      <c r="J68" s="15">
        <f t="shared" si="1"/>
        <v>10.56</v>
      </c>
    </row>
    <row r="69" spans="1:10" ht="15.75" x14ac:dyDescent="0.25">
      <c r="A69" s="4">
        <v>62</v>
      </c>
      <c r="B69" s="7" t="s">
        <v>72</v>
      </c>
      <c r="C69" s="10" t="s">
        <v>79</v>
      </c>
      <c r="D69" s="12">
        <v>20</v>
      </c>
      <c r="E69" s="12">
        <v>16.899999999999999</v>
      </c>
      <c r="F69" s="12">
        <v>10</v>
      </c>
      <c r="G69" s="12">
        <v>14.5</v>
      </c>
      <c r="H69" s="12">
        <v>17.5</v>
      </c>
      <c r="I69" s="14">
        <f t="shared" si="0"/>
        <v>78.900000000000006</v>
      </c>
      <c r="J69" s="15">
        <f t="shared" si="1"/>
        <v>15.780000000000001</v>
      </c>
    </row>
    <row r="70" spans="1:10" ht="15.75" x14ac:dyDescent="0.25">
      <c r="A70" s="4">
        <v>63</v>
      </c>
      <c r="B70" s="7" t="s">
        <v>73</v>
      </c>
      <c r="C70" s="10" t="s">
        <v>79</v>
      </c>
      <c r="D70" s="12">
        <v>16</v>
      </c>
      <c r="E70" s="12">
        <v>16.100000000000001</v>
      </c>
      <c r="F70" s="12">
        <v>11.2</v>
      </c>
      <c r="G70" s="12">
        <v>7</v>
      </c>
      <c r="H70" s="12">
        <v>12</v>
      </c>
      <c r="I70" s="14">
        <f t="shared" si="0"/>
        <v>62.3</v>
      </c>
      <c r="J70" s="15">
        <f t="shared" si="1"/>
        <v>12.459999999999999</v>
      </c>
    </row>
    <row r="71" spans="1:10" ht="15.75" x14ac:dyDescent="0.25">
      <c r="A71" s="4">
        <v>64</v>
      </c>
      <c r="B71" s="7" t="s">
        <v>74</v>
      </c>
      <c r="C71" s="10" t="s">
        <v>79</v>
      </c>
      <c r="D71" s="12">
        <v>19</v>
      </c>
      <c r="E71" s="12">
        <v>16.399999999999999</v>
      </c>
      <c r="F71" s="12">
        <v>15.2</v>
      </c>
      <c r="G71" s="12">
        <v>10</v>
      </c>
      <c r="H71" s="12">
        <v>5</v>
      </c>
      <c r="I71" s="14">
        <f t="shared" si="0"/>
        <v>65.599999999999994</v>
      </c>
      <c r="J71" s="15">
        <f t="shared" si="1"/>
        <v>13.12</v>
      </c>
    </row>
    <row r="72" spans="1:10" ht="15.75" x14ac:dyDescent="0.25">
      <c r="A72" s="4">
        <v>65</v>
      </c>
      <c r="B72" s="7" t="s">
        <v>75</v>
      </c>
      <c r="C72" s="10" t="s">
        <v>79</v>
      </c>
      <c r="D72" s="12">
        <v>17</v>
      </c>
      <c r="E72" s="12">
        <v>13</v>
      </c>
      <c r="F72" s="12">
        <v>6.4</v>
      </c>
      <c r="G72" s="12">
        <v>8</v>
      </c>
      <c r="H72" s="12">
        <v>14</v>
      </c>
      <c r="I72" s="14">
        <f t="shared" si="0"/>
        <v>58.4</v>
      </c>
      <c r="J72" s="15">
        <f t="shared" si="1"/>
        <v>11.68</v>
      </c>
    </row>
    <row r="73" spans="1:10" ht="15.75" x14ac:dyDescent="0.25">
      <c r="A73" s="4">
        <v>66</v>
      </c>
      <c r="B73" s="7" t="s">
        <v>76</v>
      </c>
      <c r="C73" s="10" t="s">
        <v>79</v>
      </c>
      <c r="D73" s="12">
        <v>19</v>
      </c>
      <c r="E73" s="12">
        <v>19</v>
      </c>
      <c r="F73" s="12">
        <v>20</v>
      </c>
      <c r="G73" s="12">
        <v>19</v>
      </c>
      <c r="H73" s="12">
        <v>19.5</v>
      </c>
      <c r="I73" s="14">
        <f t="shared" ref="I73:I94" si="2">SUM(D73:H73)</f>
        <v>96.5</v>
      </c>
      <c r="J73" s="15">
        <f t="shared" ref="J73:J94" si="3">AVERAGE(D73:H73)</f>
        <v>19.3</v>
      </c>
    </row>
    <row r="74" spans="1:10" ht="15.75" x14ac:dyDescent="0.25">
      <c r="A74" s="4">
        <v>67</v>
      </c>
      <c r="B74" s="7" t="s">
        <v>77</v>
      </c>
      <c r="C74" s="10" t="s">
        <v>79</v>
      </c>
      <c r="D74" s="12">
        <v>19</v>
      </c>
      <c r="E74" s="12">
        <v>17.899999999999999</v>
      </c>
      <c r="F74" s="12">
        <v>15.2</v>
      </c>
      <c r="G74" s="12">
        <v>17.5</v>
      </c>
      <c r="H74" s="12">
        <v>19</v>
      </c>
      <c r="I74" s="14">
        <f t="shared" si="2"/>
        <v>88.6</v>
      </c>
      <c r="J74" s="15">
        <f t="shared" si="3"/>
        <v>17.72</v>
      </c>
    </row>
    <row r="75" spans="1:10" s="23" customFormat="1" ht="15.75" x14ac:dyDescent="0.25">
      <c r="A75" s="4">
        <v>68</v>
      </c>
      <c r="B75" s="18" t="s">
        <v>78</v>
      </c>
      <c r="C75" s="19" t="s">
        <v>79</v>
      </c>
      <c r="D75" s="20">
        <v>16</v>
      </c>
      <c r="E75" s="20">
        <v>20</v>
      </c>
      <c r="F75" s="20">
        <v>16</v>
      </c>
      <c r="G75" s="20">
        <v>19</v>
      </c>
      <c r="H75" s="20">
        <v>19.5</v>
      </c>
      <c r="I75" s="14">
        <f t="shared" si="2"/>
        <v>90.5</v>
      </c>
      <c r="J75" s="15">
        <f t="shared" si="3"/>
        <v>18.100000000000001</v>
      </c>
    </row>
    <row r="76" spans="1:10" ht="15.75" x14ac:dyDescent="0.25">
      <c r="A76" s="4">
        <v>69</v>
      </c>
      <c r="B76" s="7" t="s">
        <v>89</v>
      </c>
      <c r="C76" s="10" t="s">
        <v>79</v>
      </c>
      <c r="D76" s="12">
        <v>17.5</v>
      </c>
      <c r="E76" s="12">
        <v>19.3</v>
      </c>
      <c r="F76" s="12">
        <v>18</v>
      </c>
      <c r="G76" s="12">
        <v>18</v>
      </c>
      <c r="H76" s="12">
        <v>17</v>
      </c>
      <c r="I76" s="14">
        <f t="shared" si="2"/>
        <v>89.8</v>
      </c>
      <c r="J76" s="15">
        <f t="shared" si="3"/>
        <v>17.96</v>
      </c>
    </row>
    <row r="77" spans="1:10" ht="15.75" x14ac:dyDescent="0.25">
      <c r="A77" s="4">
        <v>70</v>
      </c>
      <c r="B77" s="7" t="s">
        <v>80</v>
      </c>
      <c r="C77" s="10" t="s">
        <v>79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4">
        <f t="shared" si="2"/>
        <v>0</v>
      </c>
      <c r="J77" s="15">
        <f t="shared" si="3"/>
        <v>0</v>
      </c>
    </row>
    <row r="78" spans="1:10" ht="15.75" x14ac:dyDescent="0.25">
      <c r="A78" s="4">
        <v>71</v>
      </c>
      <c r="B78" s="17" t="s">
        <v>83</v>
      </c>
      <c r="C78" s="10" t="s">
        <v>79</v>
      </c>
      <c r="D78" s="12">
        <v>20</v>
      </c>
      <c r="E78" s="12">
        <v>19.5</v>
      </c>
      <c r="F78" s="12">
        <v>16</v>
      </c>
      <c r="G78" s="12">
        <v>18.5</v>
      </c>
      <c r="H78" s="12">
        <v>18</v>
      </c>
      <c r="I78" s="14">
        <f t="shared" si="2"/>
        <v>92</v>
      </c>
      <c r="J78" s="15">
        <f t="shared" si="3"/>
        <v>18.399999999999999</v>
      </c>
    </row>
    <row r="79" spans="1:10" ht="15.75" x14ac:dyDescent="0.25">
      <c r="A79" s="4">
        <v>72</v>
      </c>
      <c r="B79" s="17" t="s">
        <v>84</v>
      </c>
      <c r="C79" s="10" t="s">
        <v>79</v>
      </c>
      <c r="D79" s="12">
        <v>18</v>
      </c>
      <c r="E79" s="12">
        <v>13.3</v>
      </c>
      <c r="F79" s="12">
        <v>8.8000000000000007</v>
      </c>
      <c r="G79" s="12">
        <v>6</v>
      </c>
      <c r="H79" s="12">
        <v>7</v>
      </c>
      <c r="I79" s="14">
        <f t="shared" si="2"/>
        <v>53.1</v>
      </c>
      <c r="J79" s="15">
        <f t="shared" si="3"/>
        <v>10.620000000000001</v>
      </c>
    </row>
    <row r="80" spans="1:10" ht="15.75" x14ac:dyDescent="0.25">
      <c r="A80" s="4">
        <v>73</v>
      </c>
      <c r="B80" s="17" t="s">
        <v>85</v>
      </c>
      <c r="C80" s="10" t="s">
        <v>79</v>
      </c>
      <c r="D80" s="12">
        <v>20</v>
      </c>
      <c r="E80" s="12">
        <v>19.100000000000001</v>
      </c>
      <c r="F80" s="12">
        <v>16</v>
      </c>
      <c r="G80" s="12">
        <v>18.5</v>
      </c>
      <c r="H80" s="12">
        <v>20</v>
      </c>
      <c r="I80" s="14">
        <f t="shared" si="2"/>
        <v>93.6</v>
      </c>
      <c r="J80" s="15">
        <f t="shared" si="3"/>
        <v>18.72</v>
      </c>
    </row>
    <row r="81" spans="1:10" ht="15.75" x14ac:dyDescent="0.25">
      <c r="A81" s="4">
        <v>74</v>
      </c>
      <c r="B81" s="17" t="s">
        <v>101</v>
      </c>
      <c r="C81" s="10" t="s">
        <v>79</v>
      </c>
      <c r="D81" s="12">
        <v>19</v>
      </c>
      <c r="E81" s="12">
        <v>16.899999999999999</v>
      </c>
      <c r="F81" s="12">
        <v>10</v>
      </c>
      <c r="G81" s="12">
        <v>17.5</v>
      </c>
      <c r="H81" s="12">
        <v>19.5</v>
      </c>
      <c r="I81" s="14">
        <f t="shared" si="2"/>
        <v>82.9</v>
      </c>
      <c r="J81" s="15">
        <f t="shared" si="3"/>
        <v>16.580000000000002</v>
      </c>
    </row>
    <row r="82" spans="1:10" ht="15.75" x14ac:dyDescent="0.25">
      <c r="A82" s="4">
        <v>75</v>
      </c>
      <c r="B82" s="17" t="s">
        <v>102</v>
      </c>
      <c r="C82" s="10" t="s">
        <v>79</v>
      </c>
      <c r="D82" s="12">
        <v>17</v>
      </c>
      <c r="E82" s="12">
        <v>12.6</v>
      </c>
      <c r="F82" s="12">
        <v>10.8</v>
      </c>
      <c r="G82" s="12">
        <v>18.5</v>
      </c>
      <c r="H82" s="12">
        <v>12</v>
      </c>
      <c r="I82" s="14">
        <f t="shared" si="2"/>
        <v>70.900000000000006</v>
      </c>
      <c r="J82" s="15">
        <f t="shared" si="3"/>
        <v>14.180000000000001</v>
      </c>
    </row>
    <row r="83" spans="1:10" ht="15.75" x14ac:dyDescent="0.25">
      <c r="A83" s="4">
        <v>76</v>
      </c>
      <c r="B83" s="17" t="s">
        <v>103</v>
      </c>
      <c r="C83" s="10" t="s">
        <v>79</v>
      </c>
      <c r="D83" s="12">
        <v>20</v>
      </c>
      <c r="E83" s="12">
        <v>19.5</v>
      </c>
      <c r="F83" s="12">
        <v>20</v>
      </c>
      <c r="G83" s="12">
        <v>19</v>
      </c>
      <c r="H83" s="12">
        <v>17.5</v>
      </c>
      <c r="I83" s="14">
        <f t="shared" si="2"/>
        <v>96</v>
      </c>
      <c r="J83" s="15">
        <f t="shared" si="3"/>
        <v>19.2</v>
      </c>
    </row>
    <row r="84" spans="1:10" ht="15.75" x14ac:dyDescent="0.25">
      <c r="A84" s="4">
        <v>77</v>
      </c>
      <c r="B84" s="17" t="s">
        <v>104</v>
      </c>
      <c r="C84" s="10" t="s">
        <v>79</v>
      </c>
      <c r="D84" s="12">
        <v>19</v>
      </c>
      <c r="E84" s="12">
        <v>15.8</v>
      </c>
      <c r="F84" s="12">
        <v>20</v>
      </c>
      <c r="G84" s="12">
        <v>18</v>
      </c>
      <c r="H84" s="12">
        <v>14</v>
      </c>
      <c r="I84" s="14">
        <f t="shared" si="2"/>
        <v>86.8</v>
      </c>
      <c r="J84" s="15">
        <f t="shared" si="3"/>
        <v>17.36</v>
      </c>
    </row>
    <row r="85" spans="1:10" ht="15.75" x14ac:dyDescent="0.25">
      <c r="A85" s="4">
        <v>78</v>
      </c>
      <c r="B85" s="17" t="s">
        <v>105</v>
      </c>
      <c r="C85" s="10" t="s">
        <v>79</v>
      </c>
      <c r="D85" s="12">
        <v>20</v>
      </c>
      <c r="E85" s="12">
        <v>17.5</v>
      </c>
      <c r="F85" s="12">
        <v>18</v>
      </c>
      <c r="G85" s="12">
        <v>17.5</v>
      </c>
      <c r="H85" s="12">
        <v>18.5</v>
      </c>
      <c r="I85" s="14">
        <f t="shared" si="2"/>
        <v>91.5</v>
      </c>
      <c r="J85" s="15">
        <f t="shared" si="3"/>
        <v>18.3</v>
      </c>
    </row>
    <row r="86" spans="1:10" ht="15.75" x14ac:dyDescent="0.25">
      <c r="A86" s="4">
        <v>79</v>
      </c>
      <c r="B86" s="17" t="s">
        <v>86</v>
      </c>
      <c r="C86" s="10" t="s">
        <v>79</v>
      </c>
      <c r="D86" s="12">
        <v>19.5</v>
      </c>
      <c r="E86" s="12">
        <v>19.3</v>
      </c>
      <c r="F86" s="12">
        <v>12</v>
      </c>
      <c r="G86" s="12">
        <v>17</v>
      </c>
      <c r="H86" s="12">
        <v>18.5</v>
      </c>
      <c r="I86" s="14">
        <f t="shared" si="2"/>
        <v>86.3</v>
      </c>
      <c r="J86" s="15">
        <f t="shared" si="3"/>
        <v>17.259999999999998</v>
      </c>
    </row>
    <row r="87" spans="1:10" ht="15.75" x14ac:dyDescent="0.25">
      <c r="A87" s="4">
        <v>80</v>
      </c>
      <c r="B87" s="17" t="s">
        <v>87</v>
      </c>
      <c r="C87" s="10" t="s">
        <v>79</v>
      </c>
      <c r="D87" s="12">
        <v>20</v>
      </c>
      <c r="E87" s="12">
        <v>19.8</v>
      </c>
      <c r="F87" s="12">
        <v>15.2</v>
      </c>
      <c r="G87" s="12">
        <v>15.5</v>
      </c>
      <c r="H87" s="12">
        <v>19</v>
      </c>
      <c r="I87" s="14">
        <f t="shared" si="2"/>
        <v>89.5</v>
      </c>
      <c r="J87" s="15">
        <f t="shared" si="3"/>
        <v>17.899999999999999</v>
      </c>
    </row>
    <row r="88" spans="1:10" ht="15.75" x14ac:dyDescent="0.25">
      <c r="B88" s="17" t="s">
        <v>92</v>
      </c>
      <c r="C88" s="10"/>
      <c r="D88" s="12">
        <v>15</v>
      </c>
      <c r="E88" s="12">
        <v>19.5</v>
      </c>
      <c r="F88" s="12">
        <v>10</v>
      </c>
      <c r="G88" s="12">
        <v>13</v>
      </c>
      <c r="H88" s="12">
        <v>13</v>
      </c>
      <c r="I88" s="14">
        <f t="shared" si="2"/>
        <v>70.5</v>
      </c>
      <c r="J88" s="15">
        <f t="shared" si="3"/>
        <v>14.1</v>
      </c>
    </row>
    <row r="89" spans="1:10" ht="15.75" x14ac:dyDescent="0.25">
      <c r="B89" s="17" t="s">
        <v>93</v>
      </c>
      <c r="C89" s="10"/>
      <c r="D89" s="12">
        <v>19</v>
      </c>
      <c r="E89" s="12">
        <v>15.6</v>
      </c>
      <c r="F89" s="12">
        <v>17.2</v>
      </c>
      <c r="G89" s="12">
        <v>13</v>
      </c>
      <c r="H89" s="12">
        <v>18.5</v>
      </c>
      <c r="I89" s="14">
        <f t="shared" si="2"/>
        <v>83.3</v>
      </c>
      <c r="J89" s="15">
        <f t="shared" si="3"/>
        <v>16.66</v>
      </c>
    </row>
    <row r="90" spans="1:10" ht="15.75" x14ac:dyDescent="0.25">
      <c r="B90" s="17" t="s">
        <v>94</v>
      </c>
      <c r="C90" s="10"/>
      <c r="D90" s="12">
        <v>20</v>
      </c>
      <c r="E90" s="12">
        <v>18</v>
      </c>
      <c r="F90" s="12">
        <v>12</v>
      </c>
      <c r="G90" s="12">
        <v>18.5</v>
      </c>
      <c r="H90" s="12">
        <v>20</v>
      </c>
      <c r="I90" s="14">
        <f t="shared" si="2"/>
        <v>88.5</v>
      </c>
      <c r="J90" s="15">
        <f t="shared" si="3"/>
        <v>17.7</v>
      </c>
    </row>
    <row r="91" spans="1:10" ht="15.75" x14ac:dyDescent="0.25">
      <c r="B91" s="17" t="s">
        <v>95</v>
      </c>
      <c r="C91" s="10"/>
      <c r="D91" s="12">
        <v>12</v>
      </c>
      <c r="E91" s="12">
        <v>16.399999999999999</v>
      </c>
      <c r="F91" s="12">
        <v>4.4000000000000004</v>
      </c>
      <c r="G91" s="12">
        <v>10</v>
      </c>
      <c r="H91" s="12">
        <v>7</v>
      </c>
      <c r="I91" s="14">
        <f t="shared" si="2"/>
        <v>49.8</v>
      </c>
      <c r="J91" s="15">
        <f t="shared" si="3"/>
        <v>9.9599999999999991</v>
      </c>
    </row>
    <row r="92" spans="1:10" ht="15.75" x14ac:dyDescent="0.25">
      <c r="B92" s="17" t="s">
        <v>96</v>
      </c>
      <c r="C92" s="10"/>
      <c r="D92" s="12">
        <v>18</v>
      </c>
      <c r="E92" s="12">
        <v>20</v>
      </c>
      <c r="F92" s="12">
        <v>10</v>
      </c>
      <c r="G92" s="12">
        <v>19</v>
      </c>
      <c r="H92" s="12">
        <v>20</v>
      </c>
      <c r="I92" s="14">
        <f t="shared" si="2"/>
        <v>87</v>
      </c>
      <c r="J92" s="15">
        <f t="shared" si="3"/>
        <v>17.399999999999999</v>
      </c>
    </row>
    <row r="93" spans="1:10" ht="15.75" x14ac:dyDescent="0.25">
      <c r="B93" s="17" t="s">
        <v>97</v>
      </c>
      <c r="C93" s="10"/>
      <c r="D93" s="12">
        <v>20</v>
      </c>
      <c r="E93" s="12">
        <v>18.899999999999999</v>
      </c>
      <c r="F93" s="12">
        <v>12.8</v>
      </c>
      <c r="G93" s="12">
        <v>20</v>
      </c>
      <c r="H93" s="12">
        <v>20</v>
      </c>
      <c r="I93" s="14">
        <f t="shared" si="2"/>
        <v>91.7</v>
      </c>
      <c r="J93" s="15">
        <f t="shared" si="3"/>
        <v>18.34</v>
      </c>
    </row>
    <row r="94" spans="1:10" ht="15.75" x14ac:dyDescent="0.25">
      <c r="B94" s="17" t="s">
        <v>98</v>
      </c>
      <c r="C94" s="10"/>
      <c r="D94" s="12">
        <v>16</v>
      </c>
      <c r="E94" s="12">
        <v>19</v>
      </c>
      <c r="F94" s="12">
        <v>15</v>
      </c>
      <c r="G94" s="12">
        <v>20</v>
      </c>
      <c r="H94" s="12">
        <v>20</v>
      </c>
      <c r="I94" s="14">
        <f t="shared" si="2"/>
        <v>90</v>
      </c>
      <c r="J94" s="15">
        <f t="shared" si="3"/>
        <v>18</v>
      </c>
    </row>
  </sheetData>
  <mergeCells count="4">
    <mergeCell ref="A5:H5"/>
    <mergeCell ref="A6:B6"/>
    <mergeCell ref="D6:F6"/>
    <mergeCell ref="G6:I6"/>
  </mergeCells>
  <dataValidations count="1">
    <dataValidation type="decimal" allowBlank="1" showInputMessage="1" showErrorMessage="1" sqref="D8:H94">
      <formula1>0</formula1>
      <formula2>20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87"/>
  <sheetViews>
    <sheetView topLeftCell="A70" workbookViewId="0">
      <selection activeCell="B81" sqref="B81:B85"/>
    </sheetView>
  </sheetViews>
  <sheetFormatPr defaultRowHeight="15" x14ac:dyDescent="0.25"/>
  <cols>
    <col min="1" max="1" width="4.28515625" bestFit="1" customWidth="1"/>
    <col min="2" max="2" width="35.42578125" customWidth="1"/>
    <col min="3" max="3" width="6.28515625" customWidth="1"/>
    <col min="4" max="4" width="9.140625" customWidth="1"/>
  </cols>
  <sheetData>
    <row r="5" spans="1:10" ht="18.75" x14ac:dyDescent="0.3">
      <c r="A5" s="51" t="s">
        <v>91</v>
      </c>
      <c r="B5" s="51"/>
      <c r="C5" s="51"/>
      <c r="D5" s="51"/>
      <c r="E5" s="51"/>
      <c r="F5" s="51"/>
      <c r="G5" s="51"/>
      <c r="H5" s="51"/>
      <c r="I5" s="1"/>
    </row>
    <row r="6" spans="1:10" ht="15.75" x14ac:dyDescent="0.25">
      <c r="A6" s="52" t="s">
        <v>8</v>
      </c>
      <c r="B6" s="52"/>
      <c r="C6" s="26"/>
      <c r="D6" s="52" t="s">
        <v>0</v>
      </c>
      <c r="E6" s="52"/>
      <c r="F6" s="52"/>
      <c r="G6" s="52" t="s">
        <v>11</v>
      </c>
      <c r="H6" s="52"/>
      <c r="I6" s="52"/>
    </row>
    <row r="7" spans="1:10" ht="48.75" customHeight="1" x14ac:dyDescent="0.25">
      <c r="A7" s="2" t="s">
        <v>1</v>
      </c>
      <c r="B7" s="5" t="s">
        <v>2</v>
      </c>
      <c r="C7" s="5"/>
      <c r="D7" s="3" t="s">
        <v>3</v>
      </c>
      <c r="E7" s="3" t="s">
        <v>10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9</v>
      </c>
    </row>
    <row r="8" spans="1:10" ht="15.75" x14ac:dyDescent="0.25">
      <c r="A8" s="4">
        <v>1</v>
      </c>
      <c r="B8" s="7" t="s">
        <v>12</v>
      </c>
      <c r="C8" s="8" t="s">
        <v>45</v>
      </c>
      <c r="D8" s="11">
        <f>'Exam 1'!D8+'Exam 2'!D8+Assig!D8+'Mid-term'!D8</f>
        <v>38.700000000000003</v>
      </c>
      <c r="E8" s="11">
        <f>'Exam 1'!E8+'Exam 2'!E8+Assig!E8+'Mid-term'!E8</f>
        <v>36.799999999999997</v>
      </c>
      <c r="F8" s="11">
        <f>'Exam 1'!F8+'Exam 2'!F8+Assig!F8+'Mid-term'!F8</f>
        <v>26.5</v>
      </c>
      <c r="G8" s="11">
        <f>'Exam 1'!G8+'Exam 2'!G8+Assig!G8+'Mid-term'!G8</f>
        <v>40</v>
      </c>
      <c r="H8" s="11">
        <f>'Exam 1'!H8+'Exam 2'!H8+Assig!H8+'Mid-term'!H8</f>
        <v>38</v>
      </c>
      <c r="I8" s="14">
        <f>SUM(D8:H8)</f>
        <v>180</v>
      </c>
      <c r="J8" s="15">
        <f>AVERAGE(D8:H8)</f>
        <v>36</v>
      </c>
    </row>
    <row r="9" spans="1:10" ht="15.75" x14ac:dyDescent="0.25">
      <c r="A9" s="4">
        <v>2</v>
      </c>
      <c r="B9" s="7" t="s">
        <v>13</v>
      </c>
      <c r="C9" s="8" t="s">
        <v>45</v>
      </c>
      <c r="D9" s="11">
        <f>'Exam 1'!D9+'Exam 2'!D9+Assig!D9+'Mid-term'!D9</f>
        <v>29</v>
      </c>
      <c r="E9" s="11">
        <f>'Exam 1'!E9+'Exam 2'!E9+Assig!E9+'Mid-term'!E9</f>
        <v>38.299999999999997</v>
      </c>
      <c r="F9" s="11">
        <f>'Exam 1'!F9+'Exam 2'!F9+Assig!F9+'Mid-term'!F9</f>
        <v>27.5</v>
      </c>
      <c r="G9" s="11">
        <f>'Exam 1'!G9+'Exam 2'!G9+Assig!G9+'Mid-term'!G9</f>
        <v>23</v>
      </c>
      <c r="H9" s="11">
        <f>'Exam 1'!H9+'Exam 2'!H9+Assig!H9+'Mid-term'!H9</f>
        <v>32</v>
      </c>
      <c r="I9" s="14">
        <f t="shared" ref="I9:I72" si="0">SUM(D9:H9)</f>
        <v>149.80000000000001</v>
      </c>
      <c r="J9" s="15">
        <f t="shared" ref="J9:J72" si="1">AVERAGE(D9:H9)</f>
        <v>29.96</v>
      </c>
    </row>
    <row r="10" spans="1:10" ht="15.75" x14ac:dyDescent="0.25">
      <c r="A10" s="4">
        <v>3</v>
      </c>
      <c r="B10" s="7" t="s">
        <v>14</v>
      </c>
      <c r="C10" s="8" t="s">
        <v>45</v>
      </c>
      <c r="D10" s="11">
        <f>'Exam 1'!D10+'Exam 2'!D10+Assig!D10+'Mid-term'!D10</f>
        <v>31.4</v>
      </c>
      <c r="E10" s="11">
        <f>'Exam 1'!E10+'Exam 2'!E10+Assig!E10+'Mid-term'!E10</f>
        <v>25.9</v>
      </c>
      <c r="F10" s="11">
        <f>'Exam 1'!F10+'Exam 2'!F10+Assig!F10+'Mid-term'!F10</f>
        <v>25.9</v>
      </c>
      <c r="G10" s="11">
        <f>'Exam 1'!G10+'Exam 2'!G10+Assig!G10+'Mid-term'!G10</f>
        <v>23</v>
      </c>
      <c r="H10" s="11">
        <f>'Exam 1'!H10+'Exam 2'!H10+Assig!H10+'Mid-term'!H10</f>
        <v>26</v>
      </c>
      <c r="I10" s="14">
        <f t="shared" si="0"/>
        <v>132.19999999999999</v>
      </c>
      <c r="J10" s="15">
        <f t="shared" si="1"/>
        <v>26.439999999999998</v>
      </c>
    </row>
    <row r="11" spans="1:10" ht="15.75" x14ac:dyDescent="0.25">
      <c r="A11" s="4">
        <v>4</v>
      </c>
      <c r="B11" s="7" t="s">
        <v>15</v>
      </c>
      <c r="C11" s="8" t="s">
        <v>45</v>
      </c>
      <c r="D11" s="11">
        <f>'Exam 1'!D11+'Exam 2'!D11+Assig!D11+'Mid-term'!D11</f>
        <v>33.5</v>
      </c>
      <c r="E11" s="11">
        <f>'Exam 1'!E11+'Exam 2'!E11+Assig!E11+'Mid-term'!E11</f>
        <v>37</v>
      </c>
      <c r="F11" s="11">
        <f>'Exam 1'!F11+'Exam 2'!F11+Assig!F11+'Mid-term'!F11</f>
        <v>28.8</v>
      </c>
      <c r="G11" s="11">
        <f>'Exam 1'!G11+'Exam 2'!G11+Assig!G11+'Mid-term'!G11</f>
        <v>35.5</v>
      </c>
      <c r="H11" s="11">
        <f>'Exam 1'!H11+'Exam 2'!H11+Assig!H11+'Mid-term'!H11</f>
        <v>34</v>
      </c>
      <c r="I11" s="14">
        <f t="shared" si="0"/>
        <v>168.8</v>
      </c>
      <c r="J11" s="15">
        <f t="shared" si="1"/>
        <v>33.760000000000005</v>
      </c>
    </row>
    <row r="12" spans="1:10" ht="15.75" x14ac:dyDescent="0.25">
      <c r="A12" s="4">
        <v>5</v>
      </c>
      <c r="B12" s="7" t="s">
        <v>16</v>
      </c>
      <c r="C12" s="8" t="s">
        <v>45</v>
      </c>
      <c r="D12" s="11">
        <f>'Exam 1'!D12+'Exam 2'!D12+Assig!D12+'Mid-term'!D12</f>
        <v>4.7</v>
      </c>
      <c r="E12" s="11">
        <f>'Exam 1'!E12+'Exam 2'!E12+Assig!E12+'Mid-term'!E12</f>
        <v>4.5</v>
      </c>
      <c r="F12" s="11">
        <f>'Exam 1'!F12+'Exam 2'!F12+Assig!F12+'Mid-term'!F12</f>
        <v>4.3</v>
      </c>
      <c r="G12" s="11">
        <f>'Exam 1'!G12+'Exam 2'!G12+Assig!G12+'Mid-term'!G12</f>
        <v>6.5</v>
      </c>
      <c r="H12" s="11">
        <f>'Exam 1'!H12+'Exam 2'!H12+Assig!H12+'Mid-term'!H12</f>
        <v>6</v>
      </c>
      <c r="I12" s="14">
        <f t="shared" si="0"/>
        <v>26</v>
      </c>
      <c r="J12" s="15">
        <f t="shared" si="1"/>
        <v>5.2</v>
      </c>
    </row>
    <row r="13" spans="1:10" ht="15.75" x14ac:dyDescent="0.25">
      <c r="A13" s="4">
        <v>6</v>
      </c>
      <c r="B13" s="7" t="s">
        <v>17</v>
      </c>
      <c r="C13" s="8" t="s">
        <v>45</v>
      </c>
      <c r="D13" s="11">
        <f>'Exam 1'!D13+'Exam 2'!D13+Assig!D13+'Mid-term'!D13</f>
        <v>31.9</v>
      </c>
      <c r="E13" s="11">
        <f>'Exam 1'!E13+'Exam 2'!E13+Assig!E13+'Mid-term'!E13</f>
        <v>27</v>
      </c>
      <c r="F13" s="11">
        <f>'Exam 1'!F13+'Exam 2'!F13+Assig!F13+'Mid-term'!F13</f>
        <v>20.7</v>
      </c>
      <c r="G13" s="11">
        <f>'Exam 1'!G13+'Exam 2'!G13+Assig!G13+'Mid-term'!G13</f>
        <v>32</v>
      </c>
      <c r="H13" s="11">
        <f>'Exam 1'!H13+'Exam 2'!H13+Assig!H13+'Mid-term'!H13</f>
        <v>29.5</v>
      </c>
      <c r="I13" s="14">
        <f t="shared" si="0"/>
        <v>141.1</v>
      </c>
      <c r="J13" s="15">
        <f t="shared" si="1"/>
        <v>28.22</v>
      </c>
    </row>
    <row r="14" spans="1:10" ht="15.75" x14ac:dyDescent="0.25">
      <c r="A14" s="4">
        <v>7</v>
      </c>
      <c r="B14" s="7" t="s">
        <v>18</v>
      </c>
      <c r="C14" s="8" t="s">
        <v>45</v>
      </c>
      <c r="D14" s="11">
        <f>'Exam 1'!D14+'Exam 2'!D14+Assig!D14+'Mid-term'!D14</f>
        <v>34.6</v>
      </c>
      <c r="E14" s="11">
        <f>'Exam 1'!E14+'Exam 2'!E14+Assig!E14+'Mid-term'!E14</f>
        <v>32.9</v>
      </c>
      <c r="F14" s="11">
        <f>'Exam 1'!F14+'Exam 2'!F14+Assig!F14+'Mid-term'!F14</f>
        <v>23.9</v>
      </c>
      <c r="G14" s="11">
        <f>'Exam 1'!G14+'Exam 2'!G14+Assig!G14+'Mid-term'!G14</f>
        <v>38</v>
      </c>
      <c r="H14" s="11">
        <f>'Exam 1'!H14+'Exam 2'!H14+Assig!H14+'Mid-term'!H14</f>
        <v>38</v>
      </c>
      <c r="I14" s="14">
        <f t="shared" si="0"/>
        <v>167.4</v>
      </c>
      <c r="J14" s="15">
        <f t="shared" si="1"/>
        <v>33.480000000000004</v>
      </c>
    </row>
    <row r="15" spans="1:10" ht="15.75" x14ac:dyDescent="0.25">
      <c r="A15" s="4">
        <v>8</v>
      </c>
      <c r="B15" s="7" t="s">
        <v>19</v>
      </c>
      <c r="C15" s="8" t="s">
        <v>45</v>
      </c>
      <c r="D15" s="11">
        <f>'Exam 1'!D15+'Exam 2'!D15+Assig!D15+'Mid-term'!D15</f>
        <v>37.700000000000003</v>
      </c>
      <c r="E15" s="11">
        <f>'Exam 1'!E15+'Exam 2'!E15+Assig!E15+'Mid-term'!E15</f>
        <v>36.099999999999994</v>
      </c>
      <c r="F15" s="11">
        <f>'Exam 1'!F15+'Exam 2'!F15+Assig!F15+'Mid-term'!F15</f>
        <v>33.5</v>
      </c>
      <c r="G15" s="11">
        <f>'Exam 1'!G15+'Exam 2'!G15+Assig!G15+'Mid-term'!G15</f>
        <v>31</v>
      </c>
      <c r="H15" s="11">
        <f>'Exam 1'!H15+'Exam 2'!H15+Assig!H15+'Mid-term'!H15</f>
        <v>34.5</v>
      </c>
      <c r="I15" s="14">
        <f t="shared" si="0"/>
        <v>172.8</v>
      </c>
      <c r="J15" s="15">
        <f t="shared" si="1"/>
        <v>34.56</v>
      </c>
    </row>
    <row r="16" spans="1:10" ht="15.75" x14ac:dyDescent="0.25">
      <c r="A16" s="4">
        <v>9</v>
      </c>
      <c r="B16" s="7" t="s">
        <v>20</v>
      </c>
      <c r="C16" s="8" t="s">
        <v>45</v>
      </c>
      <c r="D16" s="11">
        <f>'Exam 1'!D16+'Exam 2'!D16+Assig!D16+'Mid-term'!D16</f>
        <v>36</v>
      </c>
      <c r="E16" s="11">
        <f>'Exam 1'!E16+'Exam 2'!E16+Assig!E16+'Mid-term'!E16</f>
        <v>39.4</v>
      </c>
      <c r="F16" s="11">
        <f>'Exam 1'!F16+'Exam 2'!F16+Assig!F16+'Mid-term'!F16</f>
        <v>29.6</v>
      </c>
      <c r="G16" s="11">
        <f>'Exam 1'!G16+'Exam 2'!G16+Assig!G16+'Mid-term'!G16</f>
        <v>37</v>
      </c>
      <c r="H16" s="11">
        <f>'Exam 1'!H16+'Exam 2'!H16+Assig!H16+'Mid-term'!H16</f>
        <v>37</v>
      </c>
      <c r="I16" s="14">
        <f t="shared" si="0"/>
        <v>179</v>
      </c>
      <c r="J16" s="15">
        <f t="shared" si="1"/>
        <v>35.799999999999997</v>
      </c>
    </row>
    <row r="17" spans="1:10" ht="15.75" x14ac:dyDescent="0.25">
      <c r="A17" s="4">
        <v>10</v>
      </c>
      <c r="B17" s="7" t="s">
        <v>21</v>
      </c>
      <c r="C17" s="8" t="s">
        <v>45</v>
      </c>
      <c r="D17" s="11">
        <f>'Exam 1'!D17+'Exam 2'!D17+Assig!D17+'Mid-term'!D17</f>
        <v>30.5</v>
      </c>
      <c r="E17" s="11">
        <f>'Exam 1'!E17+'Exam 2'!E17+Assig!E17+'Mid-term'!E17</f>
        <v>35.4</v>
      </c>
      <c r="F17" s="11">
        <f>'Exam 1'!F17+'Exam 2'!F17+Assig!F17+'Mid-term'!F17</f>
        <v>30.799999999999997</v>
      </c>
      <c r="G17" s="11">
        <f>'Exam 1'!G17+'Exam 2'!G17+Assig!G17+'Mid-term'!G17</f>
        <v>34.5</v>
      </c>
      <c r="H17" s="11">
        <f>'Exam 1'!H17+'Exam 2'!H17+Assig!H17+'Mid-term'!H17</f>
        <v>37.5</v>
      </c>
      <c r="I17" s="14">
        <f t="shared" si="0"/>
        <v>168.7</v>
      </c>
      <c r="J17" s="15">
        <f t="shared" si="1"/>
        <v>33.739999999999995</v>
      </c>
    </row>
    <row r="18" spans="1:10" ht="15.75" x14ac:dyDescent="0.25">
      <c r="A18" s="4">
        <v>11</v>
      </c>
      <c r="B18" s="7" t="s">
        <v>22</v>
      </c>
      <c r="C18" s="8" t="s">
        <v>45</v>
      </c>
      <c r="D18" s="11">
        <f>'Exam 1'!D18+'Exam 2'!D18+Assig!D18+'Mid-term'!D18</f>
        <v>39</v>
      </c>
      <c r="E18" s="11">
        <f>'Exam 1'!E18+'Exam 2'!E18+Assig!E18+'Mid-term'!E18</f>
        <v>40</v>
      </c>
      <c r="F18" s="11">
        <f>'Exam 1'!F18+'Exam 2'!F18+Assig!F18+'Mid-term'!F18</f>
        <v>39</v>
      </c>
      <c r="G18" s="11">
        <f>'Exam 1'!G18+'Exam 2'!G18+Assig!G18+'Mid-term'!G18</f>
        <v>40</v>
      </c>
      <c r="H18" s="11">
        <f>'Exam 1'!H18+'Exam 2'!H18+Assig!H18+'Mid-term'!H18</f>
        <v>39.5</v>
      </c>
      <c r="I18" s="14">
        <f t="shared" si="0"/>
        <v>197.5</v>
      </c>
      <c r="J18" s="15">
        <f t="shared" si="1"/>
        <v>39.5</v>
      </c>
    </row>
    <row r="19" spans="1:10" ht="15.75" x14ac:dyDescent="0.25">
      <c r="A19" s="4">
        <v>12</v>
      </c>
      <c r="B19" s="7" t="s">
        <v>23</v>
      </c>
      <c r="C19" s="8" t="s">
        <v>45</v>
      </c>
      <c r="D19" s="11">
        <f>'Exam 1'!D19+'Exam 2'!D19+Assig!D19+'Mid-term'!D19</f>
        <v>27.5</v>
      </c>
      <c r="E19" s="11">
        <f>'Exam 1'!E19+'Exam 2'!E19+Assig!E19+'Mid-term'!E19</f>
        <v>37.099999999999994</v>
      </c>
      <c r="F19" s="11">
        <f>'Exam 1'!F19+'Exam 2'!F19+Assig!F19+'Mid-term'!F19</f>
        <v>25.5</v>
      </c>
      <c r="G19" s="11">
        <f>'Exam 1'!G19+'Exam 2'!G19+Assig!G19+'Mid-term'!G19</f>
        <v>26</v>
      </c>
      <c r="H19" s="11">
        <f>'Exam 1'!H19+'Exam 2'!H19+Assig!H19+'Mid-term'!H19</f>
        <v>33</v>
      </c>
      <c r="I19" s="14">
        <f t="shared" si="0"/>
        <v>149.1</v>
      </c>
      <c r="J19" s="15">
        <f t="shared" si="1"/>
        <v>29.82</v>
      </c>
    </row>
    <row r="20" spans="1:10" ht="15.75" x14ac:dyDescent="0.25">
      <c r="A20" s="4">
        <v>13</v>
      </c>
      <c r="B20" s="7" t="s">
        <v>24</v>
      </c>
      <c r="C20" s="8" t="s">
        <v>45</v>
      </c>
      <c r="D20" s="11">
        <f>'Exam 1'!D20+'Exam 2'!D20+Assig!D20+'Mid-term'!D20</f>
        <v>36.799999999999997</v>
      </c>
      <c r="E20" s="11">
        <f>'Exam 1'!E20+'Exam 2'!E20+Assig!E20+'Mid-term'!E20</f>
        <v>36</v>
      </c>
      <c r="F20" s="11">
        <f>'Exam 1'!F20+'Exam 2'!F20+Assig!F20+'Mid-term'!F20</f>
        <v>32.200000000000003</v>
      </c>
      <c r="G20" s="11">
        <f>'Exam 1'!G20+'Exam 2'!G20+Assig!G20+'Mid-term'!G20</f>
        <v>36</v>
      </c>
      <c r="H20" s="11">
        <f>'Exam 1'!H20+'Exam 2'!H20+Assig!H20+'Mid-term'!H20</f>
        <v>38.5</v>
      </c>
      <c r="I20" s="14">
        <f t="shared" si="0"/>
        <v>179.5</v>
      </c>
      <c r="J20" s="15">
        <f t="shared" si="1"/>
        <v>35.9</v>
      </c>
    </row>
    <row r="21" spans="1:10" ht="15.75" x14ac:dyDescent="0.25">
      <c r="A21" s="4">
        <v>14</v>
      </c>
      <c r="B21" s="7" t="s">
        <v>25</v>
      </c>
      <c r="C21" s="8" t="s">
        <v>45</v>
      </c>
      <c r="D21" s="11">
        <f>'Exam 1'!D21+'Exam 2'!D21+Assig!D21+'Mid-term'!D21</f>
        <v>34.799999999999997</v>
      </c>
      <c r="E21" s="11">
        <f>'Exam 1'!E21+'Exam 2'!E21+Assig!E21+'Mid-term'!E21</f>
        <v>36.299999999999997</v>
      </c>
      <c r="F21" s="11">
        <f>'Exam 1'!F21+'Exam 2'!F21+Assig!F21+'Mid-term'!F21</f>
        <v>27.1</v>
      </c>
      <c r="G21" s="11">
        <f>'Exam 1'!G21+'Exam 2'!G21+Assig!G21+'Mid-term'!G21</f>
        <v>29</v>
      </c>
      <c r="H21" s="11">
        <f>'Exam 1'!H21+'Exam 2'!H21+Assig!H21+'Mid-term'!H21</f>
        <v>38.5</v>
      </c>
      <c r="I21" s="14">
        <f t="shared" si="0"/>
        <v>165.7</v>
      </c>
      <c r="J21" s="15">
        <f t="shared" si="1"/>
        <v>33.14</v>
      </c>
    </row>
    <row r="22" spans="1:10" ht="15.75" x14ac:dyDescent="0.25">
      <c r="A22" s="4">
        <v>15</v>
      </c>
      <c r="B22" s="7" t="s">
        <v>26</v>
      </c>
      <c r="C22" s="8" t="s">
        <v>45</v>
      </c>
      <c r="D22" s="11">
        <f>'Exam 1'!D22+'Exam 2'!D22+Assig!D22+'Mid-term'!D22</f>
        <v>39.1</v>
      </c>
      <c r="E22" s="11">
        <f>'Exam 1'!E22+'Exam 2'!E22+Assig!E22+'Mid-term'!E22</f>
        <v>36.299999999999997</v>
      </c>
      <c r="F22" s="11">
        <f>'Exam 1'!F22+'Exam 2'!F22+Assig!F22+'Mid-term'!F22</f>
        <v>28.1</v>
      </c>
      <c r="G22" s="11">
        <f>'Exam 1'!G22+'Exam 2'!G22+Assig!G22+'Mid-term'!G22</f>
        <v>40</v>
      </c>
      <c r="H22" s="11">
        <f>'Exam 1'!H22+'Exam 2'!H22+Assig!H22+'Mid-term'!H22</f>
        <v>39</v>
      </c>
      <c r="I22" s="14">
        <f t="shared" si="0"/>
        <v>182.5</v>
      </c>
      <c r="J22" s="15">
        <f t="shared" si="1"/>
        <v>36.5</v>
      </c>
    </row>
    <row r="23" spans="1:10" ht="15.75" x14ac:dyDescent="0.25">
      <c r="A23" s="4">
        <v>16</v>
      </c>
      <c r="B23" s="7" t="s">
        <v>27</v>
      </c>
      <c r="C23" s="8" t="s">
        <v>45</v>
      </c>
      <c r="D23" s="11">
        <f>'Exam 1'!D23+'Exam 2'!D23+Assig!D23+'Mid-term'!D23</f>
        <v>0</v>
      </c>
      <c r="E23" s="11">
        <f>'Exam 1'!E23+'Exam 2'!E23+Assig!E23+'Mid-term'!E23</f>
        <v>0</v>
      </c>
      <c r="F23" s="11">
        <f>'Exam 1'!F23+'Exam 2'!F23+Assig!F23+'Mid-term'!F23</f>
        <v>0</v>
      </c>
      <c r="G23" s="11">
        <f>'Exam 1'!G23+'Exam 2'!G23+Assig!G23+'Mid-term'!G23</f>
        <v>0</v>
      </c>
      <c r="H23" s="11">
        <f>'Exam 1'!H23+'Exam 2'!H23+Assig!H23+'Mid-term'!H23</f>
        <v>0</v>
      </c>
      <c r="I23" s="14">
        <f t="shared" si="0"/>
        <v>0</v>
      </c>
      <c r="J23" s="15">
        <f t="shared" si="1"/>
        <v>0</v>
      </c>
    </row>
    <row r="24" spans="1:10" ht="15.75" x14ac:dyDescent="0.25">
      <c r="A24" s="4">
        <v>17</v>
      </c>
      <c r="B24" s="7" t="s">
        <v>28</v>
      </c>
      <c r="C24" s="8" t="s">
        <v>45</v>
      </c>
      <c r="D24" s="11">
        <f>'Exam 1'!D24+'Exam 2'!D24+Assig!D24+'Mid-term'!D24</f>
        <v>9.1999999999999993</v>
      </c>
      <c r="E24" s="11">
        <f>'Exam 1'!E24+'Exam 2'!E24+Assig!E24+'Mid-term'!E24</f>
        <v>9.1</v>
      </c>
      <c r="F24" s="11">
        <f>'Exam 1'!F24+'Exam 2'!F24+Assig!F24+'Mid-term'!F24</f>
        <v>4.5999999999999996</v>
      </c>
      <c r="G24" s="11">
        <f>'Exam 1'!G24+'Exam 2'!G24+Assig!G24+'Mid-term'!G24</f>
        <v>6</v>
      </c>
      <c r="H24" s="11">
        <f>'Exam 1'!H24+'Exam 2'!H24+Assig!H24+'Mid-term'!H24</f>
        <v>10</v>
      </c>
      <c r="I24" s="14">
        <f t="shared" si="0"/>
        <v>38.9</v>
      </c>
      <c r="J24" s="15">
        <f t="shared" si="1"/>
        <v>7.7799999999999994</v>
      </c>
    </row>
    <row r="25" spans="1:10" ht="15.75" x14ac:dyDescent="0.25">
      <c r="A25" s="4">
        <v>18</v>
      </c>
      <c r="B25" s="7" t="s">
        <v>29</v>
      </c>
      <c r="C25" s="8" t="s">
        <v>45</v>
      </c>
      <c r="D25" s="11">
        <f>'Exam 1'!D25+'Exam 2'!D25+Assig!D25+'Mid-term'!D25</f>
        <v>38.5</v>
      </c>
      <c r="E25" s="11">
        <f>'Exam 1'!E25+'Exam 2'!E25+Assig!E25+'Mid-term'!E25</f>
        <v>34</v>
      </c>
      <c r="F25" s="11">
        <f>'Exam 1'!F25+'Exam 2'!F25+Assig!F25+'Mid-term'!F25</f>
        <v>18.899999999999999</v>
      </c>
      <c r="G25" s="11">
        <f>'Exam 1'!G25+'Exam 2'!G25+Assig!G25+'Mid-term'!G25</f>
        <v>32</v>
      </c>
      <c r="H25" s="11">
        <f>'Exam 1'!H25+'Exam 2'!H25+Assig!H25+'Mid-term'!H25</f>
        <v>25</v>
      </c>
      <c r="I25" s="14">
        <f t="shared" si="0"/>
        <v>148.4</v>
      </c>
      <c r="J25" s="15">
        <f t="shared" si="1"/>
        <v>29.68</v>
      </c>
    </row>
    <row r="26" spans="1:10" ht="15.75" x14ac:dyDescent="0.25">
      <c r="A26" s="4">
        <v>19</v>
      </c>
      <c r="B26" s="7" t="s">
        <v>30</v>
      </c>
      <c r="C26" s="8" t="s">
        <v>45</v>
      </c>
      <c r="D26" s="11">
        <f>'Exam 1'!D26+'Exam 2'!D26+Assig!D26+'Mid-term'!D26</f>
        <v>21.2</v>
      </c>
      <c r="E26" s="11">
        <f>'Exam 1'!E26+'Exam 2'!E26+Assig!E26+'Mid-term'!E26</f>
        <v>32.1</v>
      </c>
      <c r="F26" s="11">
        <f>'Exam 1'!F26+'Exam 2'!F26+Assig!F26+'Mid-term'!F26</f>
        <v>30.1</v>
      </c>
      <c r="G26" s="11">
        <f>'Exam 1'!G26+'Exam 2'!G26+Assig!G26+'Mid-term'!G26</f>
        <v>24.5</v>
      </c>
      <c r="H26" s="11">
        <f>'Exam 1'!H26+'Exam 2'!H26+Assig!H26+'Mid-term'!H26</f>
        <v>31</v>
      </c>
      <c r="I26" s="14">
        <f t="shared" si="0"/>
        <v>138.9</v>
      </c>
      <c r="J26" s="15">
        <f t="shared" si="1"/>
        <v>27.78</v>
      </c>
    </row>
    <row r="27" spans="1:10" ht="15.75" x14ac:dyDescent="0.25">
      <c r="A27" s="4">
        <v>20</v>
      </c>
      <c r="B27" s="7" t="s">
        <v>31</v>
      </c>
      <c r="C27" s="8" t="s">
        <v>45</v>
      </c>
      <c r="D27" s="11">
        <f>'Exam 1'!D27+'Exam 2'!D27+Assig!D27+'Mid-term'!D27</f>
        <v>28.5</v>
      </c>
      <c r="E27" s="11">
        <f>'Exam 1'!E27+'Exam 2'!E27+Assig!E27+'Mid-term'!E27</f>
        <v>34.4</v>
      </c>
      <c r="F27" s="11">
        <f>'Exam 1'!F27+'Exam 2'!F27+Assig!F27+'Mid-term'!F27</f>
        <v>28.8</v>
      </c>
      <c r="G27" s="11">
        <f>'Exam 1'!G27+'Exam 2'!G27+Assig!G27+'Mid-term'!G27</f>
        <v>26</v>
      </c>
      <c r="H27" s="11">
        <f>'Exam 1'!H27+'Exam 2'!H27+Assig!H27+'Mid-term'!H27</f>
        <v>35.5</v>
      </c>
      <c r="I27" s="14">
        <f t="shared" si="0"/>
        <v>153.19999999999999</v>
      </c>
      <c r="J27" s="15">
        <f t="shared" si="1"/>
        <v>30.639999999999997</v>
      </c>
    </row>
    <row r="28" spans="1:10" ht="15.75" x14ac:dyDescent="0.25">
      <c r="A28" s="4">
        <v>21</v>
      </c>
      <c r="B28" s="7" t="s">
        <v>32</v>
      </c>
      <c r="C28" s="8" t="s">
        <v>45</v>
      </c>
      <c r="D28" s="11">
        <f>'Exam 1'!D28+'Exam 2'!D28+Assig!D28+'Mid-term'!D28</f>
        <v>32.6</v>
      </c>
      <c r="E28" s="11">
        <f>'Exam 1'!E28+'Exam 2'!E28+Assig!E28+'Mid-term'!E28</f>
        <v>37.6</v>
      </c>
      <c r="F28" s="11">
        <f>'Exam 1'!F28+'Exam 2'!F28+Assig!F28+'Mid-term'!F28</f>
        <v>33</v>
      </c>
      <c r="G28" s="11">
        <f>'Exam 1'!G28+'Exam 2'!G28+Assig!G28+'Mid-term'!G28</f>
        <v>37.5</v>
      </c>
      <c r="H28" s="11">
        <f>'Exam 1'!H28+'Exam 2'!H28+Assig!H28+'Mid-term'!H28</f>
        <v>39.5</v>
      </c>
      <c r="I28" s="14">
        <f t="shared" si="0"/>
        <v>180.2</v>
      </c>
      <c r="J28" s="15">
        <f t="shared" si="1"/>
        <v>36.04</v>
      </c>
    </row>
    <row r="29" spans="1:10" ht="15.75" x14ac:dyDescent="0.25">
      <c r="A29" s="4">
        <v>22</v>
      </c>
      <c r="B29" s="7" t="s">
        <v>33</v>
      </c>
      <c r="C29" s="8" t="s">
        <v>45</v>
      </c>
      <c r="D29" s="11">
        <f>'Exam 1'!D29+'Exam 2'!D29+Assig!D29+'Mid-term'!D29</f>
        <v>37.700000000000003</v>
      </c>
      <c r="E29" s="11">
        <f>'Exam 1'!E29+'Exam 2'!E29+Assig!E29+'Mid-term'!E29</f>
        <v>36.5</v>
      </c>
      <c r="F29" s="11">
        <f>'Exam 1'!F29+'Exam 2'!F29+Assig!F29+'Mid-term'!F29</f>
        <v>31.8</v>
      </c>
      <c r="G29" s="11">
        <f>'Exam 1'!G29+'Exam 2'!G29+Assig!G29+'Mid-term'!G29</f>
        <v>39.5</v>
      </c>
      <c r="H29" s="11">
        <f>'Exam 1'!H29+'Exam 2'!H29+Assig!H29+'Mid-term'!H29</f>
        <v>39</v>
      </c>
      <c r="I29" s="14">
        <f t="shared" si="0"/>
        <v>184.5</v>
      </c>
      <c r="J29" s="15">
        <f t="shared" si="1"/>
        <v>36.9</v>
      </c>
    </row>
    <row r="30" spans="1:10" ht="15.75" x14ac:dyDescent="0.25">
      <c r="A30" s="4">
        <v>23</v>
      </c>
      <c r="B30" s="7" t="s">
        <v>34</v>
      </c>
      <c r="C30" s="8" t="s">
        <v>45</v>
      </c>
      <c r="D30" s="11">
        <f>'Exam 1'!D30+'Exam 2'!D30+Assig!D30+'Mid-term'!D30</f>
        <v>38.5</v>
      </c>
      <c r="E30" s="11">
        <f>'Exam 1'!E30+'Exam 2'!E30+Assig!E30+'Mid-term'!E30</f>
        <v>34.6</v>
      </c>
      <c r="F30" s="11">
        <f>'Exam 1'!F30+'Exam 2'!F30+Assig!F30+'Mid-term'!F30</f>
        <v>27.4</v>
      </c>
      <c r="G30" s="11">
        <f>'Exam 1'!G30+'Exam 2'!G30+Assig!G30+'Mid-term'!G30</f>
        <v>23</v>
      </c>
      <c r="H30" s="11">
        <f>'Exam 1'!H30+'Exam 2'!H30+Assig!H30+'Mid-term'!H30</f>
        <v>29</v>
      </c>
      <c r="I30" s="14">
        <f t="shared" si="0"/>
        <v>152.5</v>
      </c>
      <c r="J30" s="15">
        <f t="shared" si="1"/>
        <v>30.5</v>
      </c>
    </row>
    <row r="31" spans="1:10" ht="15.75" x14ac:dyDescent="0.25">
      <c r="A31" s="4">
        <v>24</v>
      </c>
      <c r="B31" s="7" t="s">
        <v>35</v>
      </c>
      <c r="C31" s="8" t="s">
        <v>45</v>
      </c>
      <c r="D31" s="11">
        <f>'Exam 1'!D31+'Exam 2'!D31+Assig!D31+'Mid-term'!D31</f>
        <v>31.8</v>
      </c>
      <c r="E31" s="11">
        <f>'Exam 1'!E31+'Exam 2'!E31+Assig!E31+'Mid-term'!E31</f>
        <v>32.9</v>
      </c>
      <c r="F31" s="11">
        <f>'Exam 1'!F31+'Exam 2'!F31+Assig!F31+'Mid-term'!F31</f>
        <v>28.1</v>
      </c>
      <c r="G31" s="11">
        <f>'Exam 1'!G31+'Exam 2'!G31+Assig!G31+'Mid-term'!G31</f>
        <v>24</v>
      </c>
      <c r="H31" s="11">
        <f>'Exam 1'!H31+'Exam 2'!H31+Assig!H31+'Mid-term'!H31</f>
        <v>27.5</v>
      </c>
      <c r="I31" s="14">
        <f t="shared" si="0"/>
        <v>144.30000000000001</v>
      </c>
      <c r="J31" s="15">
        <f t="shared" si="1"/>
        <v>28.860000000000003</v>
      </c>
    </row>
    <row r="32" spans="1:10" ht="15.75" x14ac:dyDescent="0.25">
      <c r="A32" s="4">
        <v>25</v>
      </c>
      <c r="B32" s="7" t="s">
        <v>36</v>
      </c>
      <c r="C32" s="8" t="s">
        <v>45</v>
      </c>
      <c r="D32" s="11">
        <f>'Exam 1'!D32+'Exam 2'!D32+Assig!D32+'Mid-term'!D32</f>
        <v>25.3</v>
      </c>
      <c r="E32" s="11">
        <f>'Exam 1'!E32+'Exam 2'!E32+Assig!E32+'Mid-term'!E32</f>
        <v>29.700000000000003</v>
      </c>
      <c r="F32" s="11">
        <f>'Exam 1'!F32+'Exam 2'!F32+Assig!F32+'Mid-term'!F32</f>
        <v>29</v>
      </c>
      <c r="G32" s="11">
        <f>'Exam 1'!G32+'Exam 2'!G32+Assig!G32+'Mid-term'!G32</f>
        <v>23.5</v>
      </c>
      <c r="H32" s="11">
        <f>'Exam 1'!H32+'Exam 2'!H32+Assig!H32+'Mid-term'!H32</f>
        <v>22</v>
      </c>
      <c r="I32" s="14">
        <f t="shared" si="0"/>
        <v>129.5</v>
      </c>
      <c r="J32" s="15">
        <f t="shared" si="1"/>
        <v>25.9</v>
      </c>
    </row>
    <row r="33" spans="1:10" ht="15.75" x14ac:dyDescent="0.25">
      <c r="A33" s="4">
        <v>26</v>
      </c>
      <c r="B33" s="7" t="s">
        <v>37</v>
      </c>
      <c r="C33" s="8" t="s">
        <v>45</v>
      </c>
      <c r="D33" s="11">
        <f>'Exam 1'!D33+'Exam 2'!D33+Assig!D33+'Mid-term'!D33</f>
        <v>27.8</v>
      </c>
      <c r="E33" s="11">
        <f>'Exam 1'!E33+'Exam 2'!E33+Assig!E33+'Mid-term'!E33</f>
        <v>31.6</v>
      </c>
      <c r="F33" s="11">
        <f>'Exam 1'!F33+'Exam 2'!F33+Assig!F33+'Mid-term'!F33</f>
        <v>22</v>
      </c>
      <c r="G33" s="11">
        <f>'Exam 1'!G33+'Exam 2'!G33+Assig!G33+'Mid-term'!G33</f>
        <v>24</v>
      </c>
      <c r="H33" s="11">
        <f>'Exam 1'!H33+'Exam 2'!H33+Assig!H33+'Mid-term'!H33</f>
        <v>28.5</v>
      </c>
      <c r="I33" s="14">
        <f t="shared" si="0"/>
        <v>133.9</v>
      </c>
      <c r="J33" s="15">
        <f t="shared" si="1"/>
        <v>26.78</v>
      </c>
    </row>
    <row r="34" spans="1:10" ht="15.75" x14ac:dyDescent="0.25">
      <c r="A34" s="4">
        <v>27</v>
      </c>
      <c r="B34" s="7" t="s">
        <v>38</v>
      </c>
      <c r="C34" s="8" t="s">
        <v>45</v>
      </c>
      <c r="D34" s="11">
        <f>'Exam 1'!D34+'Exam 2'!D34+Assig!D34+'Mid-term'!D34</f>
        <v>36.6</v>
      </c>
      <c r="E34" s="11">
        <f>'Exam 1'!E34+'Exam 2'!E34+Assig!E34+'Mid-term'!E34</f>
        <v>33.400000000000006</v>
      </c>
      <c r="F34" s="11">
        <f>'Exam 1'!F34+'Exam 2'!F34+Assig!F34+'Mid-term'!F34</f>
        <v>10.399999999999999</v>
      </c>
      <c r="G34" s="11">
        <f>'Exam 1'!G34+'Exam 2'!G34+Assig!G34+'Mid-term'!G34</f>
        <v>29.5</v>
      </c>
      <c r="H34" s="11">
        <f>'Exam 1'!H34+'Exam 2'!H34+Assig!H34+'Mid-term'!H34</f>
        <v>27.5</v>
      </c>
      <c r="I34" s="14">
        <f t="shared" si="0"/>
        <v>137.4</v>
      </c>
      <c r="J34" s="15">
        <f t="shared" si="1"/>
        <v>27.48</v>
      </c>
    </row>
    <row r="35" spans="1:10" ht="15.75" x14ac:dyDescent="0.25">
      <c r="A35" s="4">
        <v>28</v>
      </c>
      <c r="B35" s="7" t="s">
        <v>39</v>
      </c>
      <c r="C35" s="8" t="s">
        <v>45</v>
      </c>
      <c r="D35" s="11">
        <f>'Exam 1'!D35+'Exam 2'!D35+Assig!D35+'Mid-term'!D35</f>
        <v>4.4000000000000004</v>
      </c>
      <c r="E35" s="11">
        <f>'Exam 1'!E35+'Exam 2'!E35+Assig!E35+'Mid-term'!E35</f>
        <v>11.7</v>
      </c>
      <c r="F35" s="11">
        <f>'Exam 1'!F35+'Exam 2'!F35+Assig!F35+'Mid-term'!F35</f>
        <v>13.4</v>
      </c>
      <c r="G35" s="11">
        <f>'Exam 1'!G35+'Exam 2'!G35+Assig!G35+'Mid-term'!G35</f>
        <v>3</v>
      </c>
      <c r="H35" s="11">
        <f>'Exam 1'!H35+'Exam 2'!H35+Assig!H35+'Mid-term'!H35</f>
        <v>5</v>
      </c>
      <c r="I35" s="14">
        <f t="shared" si="0"/>
        <v>37.5</v>
      </c>
      <c r="J35" s="15">
        <f t="shared" si="1"/>
        <v>7.5</v>
      </c>
    </row>
    <row r="36" spans="1:10" ht="15.75" x14ac:dyDescent="0.25">
      <c r="A36" s="4">
        <v>29</v>
      </c>
      <c r="B36" s="7" t="s">
        <v>40</v>
      </c>
      <c r="C36" s="8" t="s">
        <v>45</v>
      </c>
      <c r="D36" s="11">
        <f>'Exam 1'!D36+'Exam 2'!D36+Assig!D36+'Mid-term'!D36</f>
        <v>39.700000000000003</v>
      </c>
      <c r="E36" s="11">
        <f>'Exam 1'!E36+'Exam 2'!E36+Assig!E36+'Mid-term'!E36</f>
        <v>35.299999999999997</v>
      </c>
      <c r="F36" s="11">
        <f>'Exam 1'!F36+'Exam 2'!F36+Assig!F36+'Mid-term'!F36</f>
        <v>25.099999999999998</v>
      </c>
      <c r="G36" s="11">
        <f>'Exam 1'!G36+'Exam 2'!G36+Assig!G36+'Mid-term'!G36</f>
        <v>38.5</v>
      </c>
      <c r="H36" s="11">
        <f>'Exam 1'!H36+'Exam 2'!H36+Assig!H36+'Mid-term'!H36</f>
        <v>39.5</v>
      </c>
      <c r="I36" s="14">
        <f t="shared" si="0"/>
        <v>178.1</v>
      </c>
      <c r="J36" s="15">
        <f t="shared" si="1"/>
        <v>35.619999999999997</v>
      </c>
    </row>
    <row r="37" spans="1:10" ht="15.75" x14ac:dyDescent="0.25">
      <c r="A37" s="4">
        <v>30</v>
      </c>
      <c r="B37" s="7" t="s">
        <v>41</v>
      </c>
      <c r="C37" s="8" t="s">
        <v>45</v>
      </c>
      <c r="D37" s="11">
        <f>'Exam 1'!D37+'Exam 2'!D37+Assig!D37+'Mid-term'!D37</f>
        <v>38.200000000000003</v>
      </c>
      <c r="E37" s="11">
        <f>'Exam 1'!E37+'Exam 2'!E37+Assig!E37+'Mid-term'!E37</f>
        <v>37</v>
      </c>
      <c r="F37" s="11">
        <f>'Exam 1'!F37+'Exam 2'!F37+Assig!F37+'Mid-term'!F37</f>
        <v>22.6</v>
      </c>
      <c r="G37" s="11">
        <f>'Exam 1'!G37+'Exam 2'!G37+Assig!G37+'Mid-term'!G37</f>
        <v>36.5</v>
      </c>
      <c r="H37" s="11">
        <f>'Exam 1'!H37+'Exam 2'!H37+Assig!H37+'Mid-term'!H37</f>
        <v>36.5</v>
      </c>
      <c r="I37" s="14">
        <f t="shared" si="0"/>
        <v>170.8</v>
      </c>
      <c r="J37" s="15">
        <f t="shared" si="1"/>
        <v>34.160000000000004</v>
      </c>
    </row>
    <row r="38" spans="1:10" ht="15.75" x14ac:dyDescent="0.25">
      <c r="A38" s="4">
        <v>31</v>
      </c>
      <c r="B38" s="7" t="s">
        <v>42</v>
      </c>
      <c r="C38" s="8" t="s">
        <v>45</v>
      </c>
      <c r="D38" s="11">
        <f>'Exam 1'!D38+'Exam 2'!D38+Assig!D38+'Mid-term'!D38</f>
        <v>37.799999999999997</v>
      </c>
      <c r="E38" s="11">
        <f>'Exam 1'!E38+'Exam 2'!E38+Assig!E38+'Mid-term'!E38</f>
        <v>39.299999999999997</v>
      </c>
      <c r="F38" s="11">
        <f>'Exam 1'!F38+'Exam 2'!F38+Assig!F38+'Mid-term'!F38</f>
        <v>32.299999999999997</v>
      </c>
      <c r="G38" s="11">
        <f>'Exam 1'!G38+'Exam 2'!G38+Assig!G38+'Mid-term'!G38</f>
        <v>40</v>
      </c>
      <c r="H38" s="11">
        <f>'Exam 1'!H38+'Exam 2'!H38+Assig!H38+'Mid-term'!H38</f>
        <v>38.5</v>
      </c>
      <c r="I38" s="14">
        <f t="shared" si="0"/>
        <v>187.89999999999998</v>
      </c>
      <c r="J38" s="15">
        <f t="shared" si="1"/>
        <v>37.58</v>
      </c>
    </row>
    <row r="39" spans="1:10" ht="15.75" x14ac:dyDescent="0.25">
      <c r="A39" s="4">
        <v>32</v>
      </c>
      <c r="B39" s="7" t="s">
        <v>43</v>
      </c>
      <c r="C39" s="8" t="s">
        <v>45</v>
      </c>
      <c r="D39" s="11">
        <f>'Exam 1'!D39+'Exam 2'!D39+Assig!D39+'Mid-term'!D39</f>
        <v>24.8</v>
      </c>
      <c r="E39" s="11">
        <f>'Exam 1'!E39+'Exam 2'!E39+Assig!E39+'Mid-term'!E39</f>
        <v>36.099999999999994</v>
      </c>
      <c r="F39" s="11">
        <f>'Exam 1'!F39+'Exam 2'!F39+Assig!F39+'Mid-term'!F39</f>
        <v>30.9</v>
      </c>
      <c r="G39" s="11">
        <f>'Exam 1'!G39+'Exam 2'!G39+Assig!G39+'Mid-term'!G39</f>
        <v>26.5</v>
      </c>
      <c r="H39" s="11">
        <f>'Exam 1'!H39+'Exam 2'!H39+Assig!H39+'Mid-term'!H39</f>
        <v>34.5</v>
      </c>
      <c r="I39" s="14">
        <f t="shared" si="0"/>
        <v>152.79999999999998</v>
      </c>
      <c r="J39" s="15">
        <f t="shared" si="1"/>
        <v>30.559999999999995</v>
      </c>
    </row>
    <row r="40" spans="1:10" ht="15.75" x14ac:dyDescent="0.25">
      <c r="A40" s="4">
        <v>33</v>
      </c>
      <c r="B40" s="7" t="s">
        <v>44</v>
      </c>
      <c r="C40" s="8" t="s">
        <v>45</v>
      </c>
      <c r="D40" s="11">
        <f>'Exam 1'!D40+'Exam 2'!D40+Assig!D40+'Mid-term'!D40</f>
        <v>35.4</v>
      </c>
      <c r="E40" s="11">
        <f>'Exam 1'!E40+'Exam 2'!E40+Assig!E40+'Mid-term'!E40</f>
        <v>34.799999999999997</v>
      </c>
      <c r="F40" s="11">
        <f>'Exam 1'!F40+'Exam 2'!F40+Assig!F40+'Mid-term'!F40</f>
        <v>17.100000000000001</v>
      </c>
      <c r="G40" s="11">
        <f>'Exam 1'!G40+'Exam 2'!G40+Assig!G40+'Mid-term'!G40</f>
        <v>29.5</v>
      </c>
      <c r="H40" s="11">
        <f>'Exam 1'!H40+'Exam 2'!H40+Assig!H40+'Mid-term'!H40</f>
        <v>35</v>
      </c>
      <c r="I40" s="14">
        <f t="shared" si="0"/>
        <v>151.79999999999998</v>
      </c>
      <c r="J40" s="15">
        <f t="shared" si="1"/>
        <v>30.359999999999996</v>
      </c>
    </row>
    <row r="41" spans="1:10" ht="15.75" x14ac:dyDescent="0.25">
      <c r="A41" s="4">
        <v>34</v>
      </c>
      <c r="B41" s="7" t="s">
        <v>46</v>
      </c>
      <c r="C41" s="9" t="s">
        <v>79</v>
      </c>
      <c r="D41" s="11">
        <f>'Exam 1'!D41+'Exam 2'!D41+Assig!D41+'Mid-term'!D41</f>
        <v>26.8</v>
      </c>
      <c r="E41" s="11">
        <f>'Exam 1'!E41+'Exam 2'!E41+Assig!E41+'Mid-term'!E41</f>
        <v>24.299999999999997</v>
      </c>
      <c r="F41" s="11">
        <f>'Exam 1'!F41+'Exam 2'!F41+Assig!F41+'Mid-term'!F41</f>
        <v>12.9</v>
      </c>
      <c r="G41" s="11">
        <f>'Exam 1'!G41+'Exam 2'!G41+Assig!G41+'Mid-term'!G41</f>
        <v>17</v>
      </c>
      <c r="H41" s="11">
        <f>'Exam 1'!H41+'Exam 2'!H41+Assig!H41+'Mid-term'!H41</f>
        <v>19</v>
      </c>
      <c r="I41" s="14">
        <f t="shared" si="0"/>
        <v>100</v>
      </c>
      <c r="J41" s="15">
        <f t="shared" si="1"/>
        <v>20</v>
      </c>
    </row>
    <row r="42" spans="1:10" ht="15.75" x14ac:dyDescent="0.25">
      <c r="A42" s="4">
        <v>35</v>
      </c>
      <c r="B42" s="7" t="s">
        <v>47</v>
      </c>
      <c r="C42" s="9" t="s">
        <v>79</v>
      </c>
      <c r="D42" s="11">
        <f>'Exam 1'!D42+'Exam 2'!D42+Assig!D42+'Mid-term'!D42</f>
        <v>31</v>
      </c>
      <c r="E42" s="11">
        <f>'Exam 1'!E42+'Exam 2'!E42+Assig!E42+'Mid-term'!E42</f>
        <v>24.7</v>
      </c>
      <c r="F42" s="11">
        <f>'Exam 1'!F42+'Exam 2'!F42+Assig!F42+'Mid-term'!F42</f>
        <v>24.200000000000003</v>
      </c>
      <c r="G42" s="11">
        <f>'Exam 1'!G42+'Exam 2'!G42+Assig!G42+'Mid-term'!G42</f>
        <v>31</v>
      </c>
      <c r="H42" s="11">
        <f>'Exam 1'!H42+'Exam 2'!H42+Assig!H42+'Mid-term'!H42</f>
        <v>23.5</v>
      </c>
      <c r="I42" s="14">
        <f t="shared" si="0"/>
        <v>134.4</v>
      </c>
      <c r="J42" s="15">
        <f t="shared" si="1"/>
        <v>26.880000000000003</v>
      </c>
    </row>
    <row r="43" spans="1:10" ht="15.75" x14ac:dyDescent="0.25">
      <c r="A43" s="4">
        <v>36</v>
      </c>
      <c r="B43" s="7" t="s">
        <v>48</v>
      </c>
      <c r="C43" s="9" t="s">
        <v>79</v>
      </c>
      <c r="D43" s="11">
        <f>'Exam 1'!D43+'Exam 2'!D43+Assig!D43+'Mid-term'!D43</f>
        <v>29.7</v>
      </c>
      <c r="E43" s="11">
        <f>'Exam 1'!E43+'Exam 2'!E43+Assig!E43+'Mid-term'!E43</f>
        <v>36.099999999999994</v>
      </c>
      <c r="F43" s="11">
        <f>'Exam 1'!F43+'Exam 2'!F43+Assig!F43+'Mid-term'!F43</f>
        <v>22.1</v>
      </c>
      <c r="G43" s="11">
        <f>'Exam 1'!G43+'Exam 2'!G43+Assig!G43+'Mid-term'!G43</f>
        <v>27.5</v>
      </c>
      <c r="H43" s="11">
        <f>'Exam 1'!H43+'Exam 2'!H43+Assig!H43+'Mid-term'!H43</f>
        <v>29.5</v>
      </c>
      <c r="I43" s="14">
        <f t="shared" si="0"/>
        <v>144.9</v>
      </c>
      <c r="J43" s="15">
        <f t="shared" si="1"/>
        <v>28.98</v>
      </c>
    </row>
    <row r="44" spans="1:10" ht="15.75" x14ac:dyDescent="0.25">
      <c r="A44" s="4">
        <v>37</v>
      </c>
      <c r="B44" s="7" t="s">
        <v>49</v>
      </c>
      <c r="C44" s="9" t="s">
        <v>79</v>
      </c>
      <c r="D44" s="11">
        <f>'Exam 1'!D44+'Exam 2'!D44+Assig!D44+'Mid-term'!D44</f>
        <v>29.4</v>
      </c>
      <c r="E44" s="11">
        <f>'Exam 1'!E44+'Exam 2'!E44+Assig!E44+'Mid-term'!E44</f>
        <v>18.399999999999999</v>
      </c>
      <c r="F44" s="11">
        <f>'Exam 1'!F44+'Exam 2'!F44+Assig!F44+'Mid-term'!F44</f>
        <v>13.100000000000001</v>
      </c>
      <c r="G44" s="11">
        <f>'Exam 1'!G44+'Exam 2'!G44+Assig!G44+'Mid-term'!G44</f>
        <v>20.5</v>
      </c>
      <c r="H44" s="11">
        <f>'Exam 1'!H44+'Exam 2'!H44+Assig!H44+'Mid-term'!H44</f>
        <v>19.5</v>
      </c>
      <c r="I44" s="14">
        <f t="shared" si="0"/>
        <v>100.9</v>
      </c>
      <c r="J44" s="15">
        <f t="shared" si="1"/>
        <v>20.18</v>
      </c>
    </row>
    <row r="45" spans="1:10" ht="15.75" x14ac:dyDescent="0.25">
      <c r="A45" s="4">
        <v>38</v>
      </c>
      <c r="B45" s="7" t="s">
        <v>50</v>
      </c>
      <c r="C45" s="9" t="s">
        <v>79</v>
      </c>
      <c r="D45" s="11">
        <f>'Exam 1'!D45+'Exam 2'!D45+Assig!D45+'Mid-term'!D45</f>
        <v>27</v>
      </c>
      <c r="E45" s="11">
        <f>'Exam 1'!E45+'Exam 2'!E45+Assig!E45+'Mid-term'!E45</f>
        <v>27.4</v>
      </c>
      <c r="F45" s="11">
        <f>'Exam 1'!F45+'Exam 2'!F45+Assig!F45+'Mid-term'!F45</f>
        <v>25.5</v>
      </c>
      <c r="G45" s="11">
        <f>'Exam 1'!G45+'Exam 2'!G45+Assig!G45+'Mid-term'!G45</f>
        <v>17.5</v>
      </c>
      <c r="H45" s="11">
        <f>'Exam 1'!H45+'Exam 2'!H45+Assig!H45+'Mid-term'!H45</f>
        <v>23.5</v>
      </c>
      <c r="I45" s="14">
        <f t="shared" si="0"/>
        <v>120.9</v>
      </c>
      <c r="J45" s="15">
        <f t="shared" si="1"/>
        <v>24.18</v>
      </c>
    </row>
    <row r="46" spans="1:10" ht="15.75" x14ac:dyDescent="0.25">
      <c r="A46" s="4">
        <v>39</v>
      </c>
      <c r="B46" s="7" t="s">
        <v>51</v>
      </c>
      <c r="C46" s="9" t="s">
        <v>79</v>
      </c>
      <c r="D46" s="11">
        <f>'Exam 1'!D46+'Exam 2'!D46+Assig!D46+'Mid-term'!D46</f>
        <v>40</v>
      </c>
      <c r="E46" s="11">
        <f>'Exam 1'!E46+'Exam 2'!E46+Assig!E46+'Mid-term'!E46</f>
        <v>37.5</v>
      </c>
      <c r="F46" s="11">
        <f>'Exam 1'!F46+'Exam 2'!F46+Assig!F46+'Mid-term'!F46</f>
        <v>32.299999999999997</v>
      </c>
      <c r="G46" s="11">
        <f>'Exam 1'!G46+'Exam 2'!G46+Assig!G46+'Mid-term'!G46</f>
        <v>40</v>
      </c>
      <c r="H46" s="11">
        <f>'Exam 1'!H46+'Exam 2'!H46+Assig!H46+'Mid-term'!H46</f>
        <v>39.5</v>
      </c>
      <c r="I46" s="14">
        <f t="shared" si="0"/>
        <v>189.3</v>
      </c>
      <c r="J46" s="15">
        <f t="shared" si="1"/>
        <v>37.86</v>
      </c>
    </row>
    <row r="47" spans="1:10" ht="15.75" x14ac:dyDescent="0.25">
      <c r="A47" s="4">
        <v>40</v>
      </c>
      <c r="B47" s="7" t="s">
        <v>52</v>
      </c>
      <c r="C47" s="9" t="s">
        <v>79</v>
      </c>
      <c r="D47" s="11">
        <f>'Exam 1'!D47+'Exam 2'!D47+Assig!D47+'Mid-term'!D47</f>
        <v>38.5</v>
      </c>
      <c r="E47" s="11">
        <f>'Exam 1'!E47+'Exam 2'!E47+Assig!E47+'Mid-term'!E47</f>
        <v>35.299999999999997</v>
      </c>
      <c r="F47" s="11">
        <f>'Exam 1'!F47+'Exam 2'!F47+Assig!F47+'Mid-term'!F47</f>
        <v>28.9</v>
      </c>
      <c r="G47" s="11">
        <f>'Exam 1'!G47+'Exam 2'!G47+Assig!G47+'Mid-term'!G47</f>
        <v>34.5</v>
      </c>
      <c r="H47" s="11">
        <f>'Exam 1'!H47+'Exam 2'!H47+Assig!H47+'Mid-term'!H47</f>
        <v>39</v>
      </c>
      <c r="I47" s="14">
        <f t="shared" si="0"/>
        <v>176.2</v>
      </c>
      <c r="J47" s="15">
        <f t="shared" si="1"/>
        <v>35.239999999999995</v>
      </c>
    </row>
    <row r="48" spans="1:10" ht="15.75" x14ac:dyDescent="0.25">
      <c r="A48" s="4">
        <v>41</v>
      </c>
      <c r="B48" s="7" t="s">
        <v>53</v>
      </c>
      <c r="C48" s="9" t="s">
        <v>79</v>
      </c>
      <c r="D48" s="11">
        <f>'Exam 1'!D48+'Exam 2'!D48+Assig!D48+'Mid-term'!D48</f>
        <v>40</v>
      </c>
      <c r="E48" s="11">
        <f>'Exam 1'!E48+'Exam 2'!E48+Assig!E48+'Mid-term'!E48</f>
        <v>30.1</v>
      </c>
      <c r="F48" s="11">
        <f>'Exam 1'!F48+'Exam 2'!F48+Assig!F48+'Mid-term'!F48</f>
        <v>28.6</v>
      </c>
      <c r="G48" s="11">
        <f>'Exam 1'!G48+'Exam 2'!G48+Assig!G48+'Mid-term'!G48</f>
        <v>37</v>
      </c>
      <c r="H48" s="11">
        <f>'Exam 1'!H48+'Exam 2'!H48+Assig!H48+'Mid-term'!H48</f>
        <v>39.5</v>
      </c>
      <c r="I48" s="14">
        <f t="shared" si="0"/>
        <v>175.2</v>
      </c>
      <c r="J48" s="15">
        <f t="shared" si="1"/>
        <v>35.04</v>
      </c>
    </row>
    <row r="49" spans="1:10" ht="15.75" x14ac:dyDescent="0.25">
      <c r="A49" s="4">
        <v>42</v>
      </c>
      <c r="B49" s="7" t="s">
        <v>54</v>
      </c>
      <c r="C49" s="9" t="s">
        <v>79</v>
      </c>
      <c r="D49" s="11">
        <f>'Exam 1'!D49+'Exam 2'!D49+Assig!D49+'Mid-term'!D49</f>
        <v>31.8</v>
      </c>
      <c r="E49" s="11">
        <f>'Exam 1'!E49+'Exam 2'!E49+Assig!E49+'Mid-term'!E49</f>
        <v>20.9</v>
      </c>
      <c r="F49" s="11">
        <f>'Exam 1'!F49+'Exam 2'!F49+Assig!F49+'Mid-term'!F49</f>
        <v>14.4</v>
      </c>
      <c r="G49" s="11">
        <f>'Exam 1'!G49+'Exam 2'!G49+Assig!G49+'Mid-term'!G49</f>
        <v>18.5</v>
      </c>
      <c r="H49" s="11">
        <f>'Exam 1'!H49+'Exam 2'!H49+Assig!H49+'Mid-term'!H49</f>
        <v>18.5</v>
      </c>
      <c r="I49" s="14">
        <f t="shared" si="0"/>
        <v>104.10000000000001</v>
      </c>
      <c r="J49" s="15">
        <f t="shared" si="1"/>
        <v>20.82</v>
      </c>
    </row>
    <row r="50" spans="1:10" ht="15.75" x14ac:dyDescent="0.25">
      <c r="A50" s="4">
        <v>43</v>
      </c>
      <c r="B50" s="7" t="s">
        <v>99</v>
      </c>
      <c r="C50" s="10" t="s">
        <v>79</v>
      </c>
      <c r="D50" s="11">
        <f>'Exam 1'!D50+'Exam 2'!D50+Assig!D50+'Mid-term'!D50</f>
        <v>39.200000000000003</v>
      </c>
      <c r="E50" s="11">
        <f>'Exam 1'!E50+'Exam 2'!E50+Assig!E50+'Mid-term'!E50</f>
        <v>25.1</v>
      </c>
      <c r="F50" s="11">
        <f>'Exam 1'!F50+'Exam 2'!F50+Assig!F50+'Mid-term'!F50</f>
        <v>28.1</v>
      </c>
      <c r="G50" s="11">
        <f>'Exam 1'!G50+'Exam 2'!G50+Assig!G50+'Mid-term'!G50</f>
        <v>35</v>
      </c>
      <c r="H50" s="11">
        <f>'Exam 1'!H50+'Exam 2'!H50+Assig!H50+'Mid-term'!H50</f>
        <v>36</v>
      </c>
      <c r="I50" s="14">
        <f t="shared" si="0"/>
        <v>163.4</v>
      </c>
      <c r="J50" s="15">
        <f t="shared" si="1"/>
        <v>32.68</v>
      </c>
    </row>
    <row r="51" spans="1:10" ht="15.75" x14ac:dyDescent="0.25">
      <c r="A51" s="4">
        <v>44</v>
      </c>
      <c r="B51" s="7" t="s">
        <v>55</v>
      </c>
      <c r="C51" s="10" t="s">
        <v>79</v>
      </c>
      <c r="D51" s="11">
        <f>'Exam 1'!D51+'Exam 2'!D51+Assig!D51+'Mid-term'!D51</f>
        <v>39.200000000000003</v>
      </c>
      <c r="E51" s="11">
        <f>'Exam 1'!E51+'Exam 2'!E51+Assig!E51+'Mid-term'!E51</f>
        <v>27.5</v>
      </c>
      <c r="F51" s="11">
        <f>'Exam 1'!F51+'Exam 2'!F51+Assig!F51+'Mid-term'!F51</f>
        <v>27.2</v>
      </c>
      <c r="G51" s="11">
        <f>'Exam 1'!G51+'Exam 2'!G51+Assig!G51+'Mid-term'!G51</f>
        <v>38</v>
      </c>
      <c r="H51" s="11">
        <f>'Exam 1'!H51+'Exam 2'!H51+Assig!H51+'Mid-term'!H51</f>
        <v>37</v>
      </c>
      <c r="I51" s="14">
        <f t="shared" si="0"/>
        <v>168.9</v>
      </c>
      <c r="J51" s="15">
        <f t="shared" si="1"/>
        <v>33.78</v>
      </c>
    </row>
    <row r="52" spans="1:10" ht="15.75" x14ac:dyDescent="0.25">
      <c r="A52" s="4">
        <v>45</v>
      </c>
      <c r="B52" s="7" t="s">
        <v>56</v>
      </c>
      <c r="C52" s="10" t="s">
        <v>79</v>
      </c>
      <c r="D52" s="11">
        <f>'Exam 1'!D52+'Exam 2'!D52+Assig!D52+'Mid-term'!D52</f>
        <v>39.200000000000003</v>
      </c>
      <c r="E52" s="11">
        <f>'Exam 1'!E52+'Exam 2'!E52+Assig!E52+'Mid-term'!E52</f>
        <v>34.9</v>
      </c>
      <c r="F52" s="11">
        <f>'Exam 1'!F52+'Exam 2'!F52+Assig!F52+'Mid-term'!F52</f>
        <v>26.099999999999998</v>
      </c>
      <c r="G52" s="11">
        <f>'Exam 1'!G52+'Exam 2'!G52+Assig!G52+'Mid-term'!G52</f>
        <v>28.5</v>
      </c>
      <c r="H52" s="11">
        <f>'Exam 1'!H52+'Exam 2'!H52+Assig!H52+'Mid-term'!H52</f>
        <v>33.5</v>
      </c>
      <c r="I52" s="14">
        <f t="shared" si="0"/>
        <v>162.19999999999999</v>
      </c>
      <c r="J52" s="15">
        <f t="shared" si="1"/>
        <v>32.44</v>
      </c>
    </row>
    <row r="53" spans="1:10" ht="15.75" x14ac:dyDescent="0.25">
      <c r="A53" s="4">
        <v>46</v>
      </c>
      <c r="B53" s="7" t="s">
        <v>57</v>
      </c>
      <c r="C53" s="10" t="s">
        <v>79</v>
      </c>
      <c r="D53" s="11">
        <f>'Exam 1'!D53+'Exam 2'!D53+Assig!D53+'Mid-term'!D53</f>
        <v>39</v>
      </c>
      <c r="E53" s="11">
        <f>'Exam 1'!E53+'Exam 2'!E53+Assig!E53+'Mid-term'!E53</f>
        <v>34.6</v>
      </c>
      <c r="F53" s="11">
        <f>'Exam 1'!F53+'Exam 2'!F53+Assig!F53+'Mid-term'!F53</f>
        <v>33.700000000000003</v>
      </c>
      <c r="G53" s="11">
        <f>'Exam 1'!G53+'Exam 2'!G53+Assig!G53+'Mid-term'!G53</f>
        <v>38</v>
      </c>
      <c r="H53" s="11">
        <f>'Exam 1'!H53+'Exam 2'!H53+Assig!H53+'Mid-term'!H53</f>
        <v>33</v>
      </c>
      <c r="I53" s="14">
        <f t="shared" si="0"/>
        <v>178.3</v>
      </c>
      <c r="J53" s="15">
        <f t="shared" si="1"/>
        <v>35.660000000000004</v>
      </c>
    </row>
    <row r="54" spans="1:10" ht="15.75" x14ac:dyDescent="0.25">
      <c r="A54" s="4">
        <v>47</v>
      </c>
      <c r="B54" s="7" t="s">
        <v>58</v>
      </c>
      <c r="C54" s="10" t="s">
        <v>79</v>
      </c>
      <c r="D54" s="11">
        <f>'Exam 1'!D54+'Exam 2'!D54+Assig!D54+'Mid-term'!D54</f>
        <v>40</v>
      </c>
      <c r="E54" s="11">
        <f>'Exam 1'!E54+'Exam 2'!E54+Assig!E54+'Mid-term'!E54</f>
        <v>37.9</v>
      </c>
      <c r="F54" s="11">
        <f>'Exam 1'!F54+'Exam 2'!F54+Assig!F54+'Mid-term'!F54</f>
        <v>34</v>
      </c>
      <c r="G54" s="11">
        <f>'Exam 1'!G54+'Exam 2'!G54+Assig!G54+'Mid-term'!G54</f>
        <v>38.5</v>
      </c>
      <c r="H54" s="11">
        <f>'Exam 1'!H54+'Exam 2'!H54+Assig!H54+'Mid-term'!H54</f>
        <v>37.5</v>
      </c>
      <c r="I54" s="14">
        <f t="shared" si="0"/>
        <v>187.9</v>
      </c>
      <c r="J54" s="15">
        <f t="shared" si="1"/>
        <v>37.58</v>
      </c>
    </row>
    <row r="55" spans="1:10" ht="15.75" x14ac:dyDescent="0.25">
      <c r="A55" s="4">
        <v>48</v>
      </c>
      <c r="B55" s="7" t="s">
        <v>59</v>
      </c>
      <c r="C55" s="10" t="s">
        <v>79</v>
      </c>
      <c r="D55" s="11">
        <f>'Exam 1'!D55+'Exam 2'!D55+Assig!D55+'Mid-term'!D55</f>
        <v>32.700000000000003</v>
      </c>
      <c r="E55" s="11">
        <f>'Exam 1'!E55+'Exam 2'!E55+Assig!E55+'Mid-term'!E55</f>
        <v>35.6</v>
      </c>
      <c r="F55" s="11">
        <f>'Exam 1'!F55+'Exam 2'!F55+Assig!F55+'Mid-term'!F55</f>
        <v>19</v>
      </c>
      <c r="G55" s="11">
        <f>'Exam 1'!G55+'Exam 2'!G55+Assig!G55+'Mid-term'!G55</f>
        <v>34.5</v>
      </c>
      <c r="H55" s="11">
        <f>'Exam 1'!H55+'Exam 2'!H55+Assig!H55+'Mid-term'!H55</f>
        <v>33.5</v>
      </c>
      <c r="I55" s="14">
        <f t="shared" si="0"/>
        <v>155.30000000000001</v>
      </c>
      <c r="J55" s="15">
        <f t="shared" si="1"/>
        <v>31.060000000000002</v>
      </c>
    </row>
    <row r="56" spans="1:10" ht="15.75" x14ac:dyDescent="0.25">
      <c r="A56" s="4">
        <v>49</v>
      </c>
      <c r="B56" s="7" t="s">
        <v>60</v>
      </c>
      <c r="C56" s="10" t="s">
        <v>79</v>
      </c>
      <c r="D56" s="11">
        <f>'Exam 1'!D56+'Exam 2'!D56+Assig!D56+'Mid-term'!D56</f>
        <v>19.7</v>
      </c>
      <c r="E56" s="11">
        <f>'Exam 1'!E56+'Exam 2'!E56+Assig!E56+'Mid-term'!E56</f>
        <v>8.3000000000000007</v>
      </c>
      <c r="F56" s="11">
        <f>'Exam 1'!F56+'Exam 2'!F56+Assig!F56+'Mid-term'!F56</f>
        <v>1.3</v>
      </c>
      <c r="G56" s="11">
        <f>'Exam 1'!G56+'Exam 2'!G56+Assig!G56+'Mid-term'!G56</f>
        <v>4.5</v>
      </c>
      <c r="H56" s="11">
        <f>'Exam 1'!H56+'Exam 2'!H56+Assig!H56+'Mid-term'!H56</f>
        <v>7</v>
      </c>
      <c r="I56" s="14">
        <f t="shared" si="0"/>
        <v>40.799999999999997</v>
      </c>
      <c r="J56" s="15">
        <f t="shared" si="1"/>
        <v>8.16</v>
      </c>
    </row>
    <row r="57" spans="1:10" ht="15.75" x14ac:dyDescent="0.25">
      <c r="A57" s="4">
        <v>50</v>
      </c>
      <c r="B57" s="7" t="s">
        <v>61</v>
      </c>
      <c r="C57" s="10" t="s">
        <v>79</v>
      </c>
      <c r="D57" s="11">
        <f>'Exam 1'!D57+'Exam 2'!D57+Assig!D57+'Mid-term'!D57</f>
        <v>16.399999999999999</v>
      </c>
      <c r="E57" s="11">
        <f>'Exam 1'!E57+'Exam 2'!E57+Assig!E57+'Mid-term'!E57</f>
        <v>22.3</v>
      </c>
      <c r="F57" s="11">
        <f>'Exam 1'!F57+'Exam 2'!F57+Assig!F57+'Mid-term'!F57</f>
        <v>15.1</v>
      </c>
      <c r="G57" s="11">
        <f>'Exam 1'!G57+'Exam 2'!G57+Assig!G57+'Mid-term'!G57</f>
        <v>17.5</v>
      </c>
      <c r="H57" s="11">
        <f>'Exam 1'!H57+'Exam 2'!H57+Assig!H57+'Mid-term'!H57</f>
        <v>12.5</v>
      </c>
      <c r="I57" s="14">
        <f t="shared" si="0"/>
        <v>83.800000000000011</v>
      </c>
      <c r="J57" s="15">
        <f t="shared" si="1"/>
        <v>16.760000000000002</v>
      </c>
    </row>
    <row r="58" spans="1:10" ht="15.75" x14ac:dyDescent="0.25">
      <c r="A58" s="4">
        <v>51</v>
      </c>
      <c r="B58" s="7" t="s">
        <v>27</v>
      </c>
      <c r="C58" s="10" t="s">
        <v>79</v>
      </c>
      <c r="D58" s="11">
        <f>'Exam 1'!D58+'Exam 2'!D58+Assig!D58+'Mid-term'!D58</f>
        <v>33</v>
      </c>
      <c r="E58" s="11">
        <f>'Exam 1'!E58+'Exam 2'!E58+Assig!E58+'Mid-term'!E58</f>
        <v>29.3</v>
      </c>
      <c r="F58" s="11">
        <f>'Exam 1'!F58+'Exam 2'!F58+Assig!F58+'Mid-term'!F58</f>
        <v>33.4</v>
      </c>
      <c r="G58" s="11">
        <f>'Exam 1'!G58+'Exam 2'!G58+Assig!G58+'Mid-term'!G58</f>
        <v>33.5</v>
      </c>
      <c r="H58" s="11">
        <f>'Exam 1'!H58+'Exam 2'!H58+Assig!H58+'Mid-term'!H58</f>
        <v>37</v>
      </c>
      <c r="I58" s="14">
        <f t="shared" si="0"/>
        <v>166.2</v>
      </c>
      <c r="J58" s="15">
        <f t="shared" si="1"/>
        <v>33.239999999999995</v>
      </c>
    </row>
    <row r="59" spans="1:10" ht="15.75" x14ac:dyDescent="0.25">
      <c r="A59" s="4">
        <v>52</v>
      </c>
      <c r="B59" s="7" t="s">
        <v>62</v>
      </c>
      <c r="C59" s="10" t="s">
        <v>79</v>
      </c>
      <c r="D59" s="11">
        <f>'Exam 1'!D59+'Exam 2'!D59+Assig!D59+'Mid-term'!D59</f>
        <v>30.5</v>
      </c>
      <c r="E59" s="11">
        <f>'Exam 1'!E59+'Exam 2'!E59+Assig!E59+'Mid-term'!E59</f>
        <v>35.5</v>
      </c>
      <c r="F59" s="11">
        <f>'Exam 1'!F59+'Exam 2'!F59+Assig!F59+'Mid-term'!F59</f>
        <v>29.6</v>
      </c>
      <c r="G59" s="11">
        <f>'Exam 1'!G59+'Exam 2'!G59+Assig!G59+'Mid-term'!G59</f>
        <v>27</v>
      </c>
      <c r="H59" s="11">
        <f>'Exam 1'!H59+'Exam 2'!H59+Assig!H59+'Mid-term'!H59</f>
        <v>29</v>
      </c>
      <c r="I59" s="14">
        <f t="shared" si="0"/>
        <v>151.6</v>
      </c>
      <c r="J59" s="15">
        <f t="shared" si="1"/>
        <v>30.32</v>
      </c>
    </row>
    <row r="60" spans="1:10" ht="15.75" x14ac:dyDescent="0.25">
      <c r="A60" s="4">
        <v>53</v>
      </c>
      <c r="B60" s="7" t="s">
        <v>63</v>
      </c>
      <c r="C60" s="10" t="s">
        <v>79</v>
      </c>
      <c r="D60" s="11">
        <f>'Exam 1'!D60+'Exam 2'!D60+Assig!D60+'Mid-term'!D60</f>
        <v>35.200000000000003</v>
      </c>
      <c r="E60" s="11">
        <f>'Exam 1'!E60+'Exam 2'!E60+Assig!E60+'Mid-term'!E60</f>
        <v>35.200000000000003</v>
      </c>
      <c r="F60" s="11">
        <f>'Exam 1'!F60+'Exam 2'!F60+Assig!F60+'Mid-term'!F60</f>
        <v>24</v>
      </c>
      <c r="G60" s="11">
        <f>'Exam 1'!G60+'Exam 2'!G60+Assig!G60+'Mid-term'!G60</f>
        <v>34</v>
      </c>
      <c r="H60" s="11">
        <f>'Exam 1'!H60+'Exam 2'!H60+Assig!H60+'Mid-term'!H60</f>
        <v>35.5</v>
      </c>
      <c r="I60" s="14">
        <f t="shared" si="0"/>
        <v>163.9</v>
      </c>
      <c r="J60" s="15">
        <f t="shared" si="1"/>
        <v>32.78</v>
      </c>
    </row>
    <row r="61" spans="1:10" ht="15.75" x14ac:dyDescent="0.25">
      <c r="A61" s="4">
        <v>54</v>
      </c>
      <c r="B61" s="7" t="s">
        <v>64</v>
      </c>
      <c r="C61" s="10" t="s">
        <v>79</v>
      </c>
      <c r="D61" s="11">
        <f>'Exam 1'!D61+'Exam 2'!D61+Assig!D61+'Mid-term'!D61</f>
        <v>38.1</v>
      </c>
      <c r="E61" s="11">
        <f>'Exam 1'!E61+'Exam 2'!E61+Assig!E61+'Mid-term'!E61</f>
        <v>31.7</v>
      </c>
      <c r="F61" s="11">
        <f>'Exam 1'!F61+'Exam 2'!F61+Assig!F61+'Mid-term'!F61</f>
        <v>25.7</v>
      </c>
      <c r="G61" s="11">
        <f>'Exam 1'!G61+'Exam 2'!G61+Assig!G61+'Mid-term'!G61</f>
        <v>38.5</v>
      </c>
      <c r="H61" s="11">
        <f>'Exam 1'!H61+'Exam 2'!H61+Assig!H61+'Mid-term'!H61</f>
        <v>36</v>
      </c>
      <c r="I61" s="14">
        <f t="shared" si="0"/>
        <v>170</v>
      </c>
      <c r="J61" s="15">
        <f t="shared" si="1"/>
        <v>34</v>
      </c>
    </row>
    <row r="62" spans="1:10" ht="15.75" x14ac:dyDescent="0.25">
      <c r="A62" s="4">
        <v>55</v>
      </c>
      <c r="B62" s="7" t="s">
        <v>65</v>
      </c>
      <c r="C62" s="10" t="s">
        <v>79</v>
      </c>
      <c r="D62" s="11">
        <f>'Exam 1'!D62+'Exam 2'!D62+Assig!D62+'Mid-term'!D62</f>
        <v>40</v>
      </c>
      <c r="E62" s="11">
        <f>'Exam 1'!E62+'Exam 2'!E62+Assig!E62+'Mid-term'!E62</f>
        <v>36.200000000000003</v>
      </c>
      <c r="F62" s="11">
        <f>'Exam 1'!F62+'Exam 2'!F62+Assig!F62+'Mid-term'!F62</f>
        <v>30.4</v>
      </c>
      <c r="G62" s="11">
        <f>'Exam 1'!G62+'Exam 2'!G62+Assig!G62+'Mid-term'!G62</f>
        <v>39</v>
      </c>
      <c r="H62" s="11">
        <f>'Exam 1'!H62+'Exam 2'!H62+Assig!H62+'Mid-term'!H62</f>
        <v>40</v>
      </c>
      <c r="I62" s="14">
        <f t="shared" si="0"/>
        <v>185.6</v>
      </c>
      <c r="J62" s="15">
        <f t="shared" si="1"/>
        <v>37.119999999999997</v>
      </c>
    </row>
    <row r="63" spans="1:10" ht="15.75" x14ac:dyDescent="0.25">
      <c r="A63" s="4">
        <v>56</v>
      </c>
      <c r="B63" s="7" t="s">
        <v>66</v>
      </c>
      <c r="C63" s="10" t="s">
        <v>79</v>
      </c>
      <c r="D63" s="11">
        <f>'Exam 1'!D63+'Exam 2'!D63+Assig!D63+'Mid-term'!D63</f>
        <v>28.3</v>
      </c>
      <c r="E63" s="11">
        <f>'Exam 1'!E63+'Exam 2'!E63+Assig!E63+'Mid-term'!E63</f>
        <v>31.199999999999996</v>
      </c>
      <c r="F63" s="11">
        <f>'Exam 1'!F63+'Exam 2'!F63+Assig!F63+'Mid-term'!F63</f>
        <v>23</v>
      </c>
      <c r="G63" s="11">
        <f>'Exam 1'!G63+'Exam 2'!G63+Assig!G63+'Mid-term'!G63</f>
        <v>26</v>
      </c>
      <c r="H63" s="11">
        <f>'Exam 1'!H63+'Exam 2'!H63+Assig!H63+'Mid-term'!H63</f>
        <v>25.5</v>
      </c>
      <c r="I63" s="14">
        <f t="shared" si="0"/>
        <v>134</v>
      </c>
      <c r="J63" s="15">
        <f t="shared" si="1"/>
        <v>26.8</v>
      </c>
    </row>
    <row r="64" spans="1:10" ht="15.75" x14ac:dyDescent="0.25">
      <c r="A64" s="4">
        <v>57</v>
      </c>
      <c r="B64" s="7" t="s">
        <v>67</v>
      </c>
      <c r="C64" s="10" t="s">
        <v>79</v>
      </c>
      <c r="D64" s="11">
        <f>'Exam 1'!D64+'Exam 2'!D64+Assig!D64+'Mid-term'!D64</f>
        <v>40</v>
      </c>
      <c r="E64" s="11">
        <f>'Exam 1'!E64+'Exam 2'!E64+Assig!E64+'Mid-term'!E64</f>
        <v>35.5</v>
      </c>
      <c r="F64" s="11">
        <f>'Exam 1'!F64+'Exam 2'!F64+Assig!F64+'Mid-term'!F64</f>
        <v>30.900000000000002</v>
      </c>
      <c r="G64" s="11">
        <f>'Exam 1'!G64+'Exam 2'!G64+Assig!G64+'Mid-term'!G64</f>
        <v>39</v>
      </c>
      <c r="H64" s="11">
        <f>'Exam 1'!H64+'Exam 2'!H64+Assig!H64+'Mid-term'!H64</f>
        <v>36.5</v>
      </c>
      <c r="I64" s="14">
        <f t="shared" si="0"/>
        <v>181.9</v>
      </c>
      <c r="J64" s="15">
        <f t="shared" si="1"/>
        <v>36.380000000000003</v>
      </c>
    </row>
    <row r="65" spans="1:10" ht="15.75" x14ac:dyDescent="0.25">
      <c r="A65" s="4">
        <v>58</v>
      </c>
      <c r="B65" s="7" t="s">
        <v>68</v>
      </c>
      <c r="C65" s="10" t="s">
        <v>79</v>
      </c>
      <c r="D65" s="11">
        <f>'Exam 1'!D65+'Exam 2'!D65+Assig!D65+'Mid-term'!D65</f>
        <v>31.7</v>
      </c>
      <c r="E65" s="11">
        <f>'Exam 1'!E65+'Exam 2'!E65+Assig!E65+'Mid-term'!E65</f>
        <v>31.6</v>
      </c>
      <c r="F65" s="11">
        <f>'Exam 1'!F65+'Exam 2'!F65+Assig!F65+'Mid-term'!F65</f>
        <v>19.100000000000001</v>
      </c>
      <c r="G65" s="11">
        <f>'Exam 1'!G65+'Exam 2'!G65+Assig!G65+'Mid-term'!G65</f>
        <v>28</v>
      </c>
      <c r="H65" s="11">
        <f>'Exam 1'!H65+'Exam 2'!H65+Assig!H65+'Mid-term'!H65</f>
        <v>30</v>
      </c>
      <c r="I65" s="14">
        <f t="shared" si="0"/>
        <v>140.4</v>
      </c>
      <c r="J65" s="15">
        <f t="shared" si="1"/>
        <v>28.080000000000002</v>
      </c>
    </row>
    <row r="66" spans="1:10" ht="15.75" x14ac:dyDescent="0.25">
      <c r="A66" s="4">
        <v>59</v>
      </c>
      <c r="B66" s="7" t="s">
        <v>69</v>
      </c>
      <c r="C66" s="10" t="s">
        <v>79</v>
      </c>
      <c r="D66" s="11">
        <f>'Exam 1'!D66+'Exam 2'!D66+Assig!D66+'Mid-term'!D66</f>
        <v>35</v>
      </c>
      <c r="E66" s="11">
        <f>'Exam 1'!E66+'Exam 2'!E66+Assig!E66+'Mid-term'!E66</f>
        <v>32.400000000000006</v>
      </c>
      <c r="F66" s="11">
        <f>'Exam 1'!F66+'Exam 2'!F66+Assig!F66+'Mid-term'!F66</f>
        <v>27.1</v>
      </c>
      <c r="G66" s="11">
        <f>'Exam 1'!G66+'Exam 2'!G66+Assig!G66+'Mid-term'!G66</f>
        <v>36</v>
      </c>
      <c r="H66" s="11">
        <f>'Exam 1'!H66+'Exam 2'!H66+Assig!H66+'Mid-term'!H66</f>
        <v>35</v>
      </c>
      <c r="I66" s="14">
        <f t="shared" si="0"/>
        <v>165.5</v>
      </c>
      <c r="J66" s="15">
        <f t="shared" si="1"/>
        <v>33.1</v>
      </c>
    </row>
    <row r="67" spans="1:10" ht="15.75" x14ac:dyDescent="0.25">
      <c r="A67" s="4">
        <v>60</v>
      </c>
      <c r="B67" s="7" t="s">
        <v>70</v>
      </c>
      <c r="C67" s="10" t="s">
        <v>79</v>
      </c>
      <c r="D67" s="11">
        <f>'Exam 1'!D67+'Exam 2'!D67+Assig!D67+'Mid-term'!D67</f>
        <v>33.5</v>
      </c>
      <c r="E67" s="11">
        <f>'Exam 1'!E67+'Exam 2'!E67+Assig!E67+'Mid-term'!E67</f>
        <v>31.6</v>
      </c>
      <c r="F67" s="11">
        <f>'Exam 1'!F67+'Exam 2'!F67+Assig!F67+'Mid-term'!F67</f>
        <v>26.3</v>
      </c>
      <c r="G67" s="11">
        <f>'Exam 1'!G67+'Exam 2'!G67+Assig!G67+'Mid-term'!G67</f>
        <v>26</v>
      </c>
      <c r="H67" s="11">
        <f>'Exam 1'!H67+'Exam 2'!H67+Assig!H67+'Mid-term'!H67</f>
        <v>35.5</v>
      </c>
      <c r="I67" s="14">
        <f t="shared" si="0"/>
        <v>152.89999999999998</v>
      </c>
      <c r="J67" s="15">
        <f t="shared" si="1"/>
        <v>30.579999999999995</v>
      </c>
    </row>
    <row r="68" spans="1:10" ht="15.75" x14ac:dyDescent="0.25">
      <c r="A68" s="4">
        <v>61</v>
      </c>
      <c r="B68" s="7" t="s">
        <v>71</v>
      </c>
      <c r="C68" s="10" t="s">
        <v>79</v>
      </c>
      <c r="D68" s="11">
        <f>'Exam 1'!D68+'Exam 2'!D68+Assig!D68+'Mid-term'!D68</f>
        <v>30.6</v>
      </c>
      <c r="E68" s="11">
        <f>'Exam 1'!E68+'Exam 2'!E68+Assig!E68+'Mid-term'!E68</f>
        <v>29.6</v>
      </c>
      <c r="F68" s="11">
        <f>'Exam 1'!F68+'Exam 2'!F68+Assig!F68+'Mid-term'!F68</f>
        <v>18.7</v>
      </c>
      <c r="G68" s="11">
        <f>'Exam 1'!G68+'Exam 2'!G68+Assig!G68+'Mid-term'!G68</f>
        <v>17.5</v>
      </c>
      <c r="H68" s="11">
        <f>'Exam 1'!H68+'Exam 2'!H68+Assig!H68+'Mid-term'!H68</f>
        <v>15</v>
      </c>
      <c r="I68" s="14">
        <f t="shared" si="0"/>
        <v>111.4</v>
      </c>
      <c r="J68" s="15">
        <f t="shared" si="1"/>
        <v>22.28</v>
      </c>
    </row>
    <row r="69" spans="1:10" ht="15.75" x14ac:dyDescent="0.25">
      <c r="A69" s="4">
        <v>62</v>
      </c>
      <c r="B69" s="7" t="s">
        <v>72</v>
      </c>
      <c r="C69" s="10" t="s">
        <v>79</v>
      </c>
      <c r="D69" s="11">
        <f>'Exam 1'!D69+'Exam 2'!D69+Assig!D69+'Mid-term'!D69</f>
        <v>33.1</v>
      </c>
      <c r="E69" s="11">
        <f>'Exam 1'!E69+'Exam 2'!E69+Assig!E69+'Mid-term'!E69</f>
        <v>30.4</v>
      </c>
      <c r="F69" s="11">
        <f>'Exam 1'!F69+'Exam 2'!F69+Assig!F69+'Mid-term'!F69</f>
        <v>22.6</v>
      </c>
      <c r="G69" s="11">
        <f>'Exam 1'!G69+'Exam 2'!G69+Assig!G69+'Mid-term'!G69</f>
        <v>24.5</v>
      </c>
      <c r="H69" s="11">
        <f>'Exam 1'!H69+'Exam 2'!H69+Assig!H69+'Mid-term'!H69</f>
        <v>21.5</v>
      </c>
      <c r="I69" s="14">
        <f t="shared" si="0"/>
        <v>132.1</v>
      </c>
      <c r="J69" s="15">
        <f t="shared" si="1"/>
        <v>26.419999999999998</v>
      </c>
    </row>
    <row r="70" spans="1:10" ht="15.75" x14ac:dyDescent="0.25">
      <c r="A70" s="4">
        <v>63</v>
      </c>
      <c r="B70" s="7" t="s">
        <v>73</v>
      </c>
      <c r="C70" s="10" t="s">
        <v>79</v>
      </c>
      <c r="D70" s="11">
        <f>'Exam 1'!D70+'Exam 2'!D70+Assig!D70+'Mid-term'!D70</f>
        <v>30.7</v>
      </c>
      <c r="E70" s="11">
        <f>'Exam 1'!E70+'Exam 2'!E70+Assig!E70+'Mid-term'!E70</f>
        <v>30</v>
      </c>
      <c r="F70" s="11">
        <f>'Exam 1'!F70+'Exam 2'!F70+Assig!F70+'Mid-term'!F70</f>
        <v>22.4</v>
      </c>
      <c r="G70" s="11">
        <f>'Exam 1'!G70+'Exam 2'!G70+Assig!G70+'Mid-term'!G70</f>
        <v>16</v>
      </c>
      <c r="H70" s="11">
        <f>'Exam 1'!H70+'Exam 2'!H70+Assig!H70+'Mid-term'!H70</f>
        <v>23</v>
      </c>
      <c r="I70" s="14">
        <f t="shared" si="0"/>
        <v>122.1</v>
      </c>
      <c r="J70" s="15">
        <f t="shared" si="1"/>
        <v>24.419999999999998</v>
      </c>
    </row>
    <row r="71" spans="1:10" ht="15.75" x14ac:dyDescent="0.25">
      <c r="A71" s="4">
        <v>64</v>
      </c>
      <c r="B71" s="7" t="s">
        <v>74</v>
      </c>
      <c r="C71" s="10" t="s">
        <v>79</v>
      </c>
      <c r="D71" s="11">
        <f>'Exam 1'!D71+'Exam 2'!D71+Assig!D71+'Mid-term'!D71</f>
        <v>33.9</v>
      </c>
      <c r="E71" s="11">
        <f>'Exam 1'!E71+'Exam 2'!E71+Assig!E71+'Mid-term'!E71</f>
        <v>27.7</v>
      </c>
      <c r="F71" s="11">
        <f>'Exam 1'!F71+'Exam 2'!F71+Assig!F71+'Mid-term'!F71</f>
        <v>24.299999999999997</v>
      </c>
      <c r="G71" s="11">
        <f>'Exam 1'!G71+'Exam 2'!G71+Assig!G71+'Mid-term'!G71</f>
        <v>18</v>
      </c>
      <c r="H71" s="11">
        <f>'Exam 1'!H71+'Exam 2'!H71+Assig!H71+'Mid-term'!H71</f>
        <v>21</v>
      </c>
      <c r="I71" s="14">
        <f t="shared" si="0"/>
        <v>124.89999999999999</v>
      </c>
      <c r="J71" s="15">
        <f t="shared" si="1"/>
        <v>24.979999999999997</v>
      </c>
    </row>
    <row r="72" spans="1:10" ht="15.75" x14ac:dyDescent="0.25">
      <c r="A72" s="4">
        <v>65</v>
      </c>
      <c r="B72" s="7" t="s">
        <v>75</v>
      </c>
      <c r="C72" s="10" t="s">
        <v>79</v>
      </c>
      <c r="D72" s="11">
        <f>'Exam 1'!D72+'Exam 2'!D72+Assig!D72+'Mid-term'!D72</f>
        <v>29.6</v>
      </c>
      <c r="E72" s="11">
        <f>'Exam 1'!E72+'Exam 2'!E72+Assig!E72+'Mid-term'!E72</f>
        <v>29</v>
      </c>
      <c r="F72" s="11">
        <f>'Exam 1'!F72+'Exam 2'!F72+Assig!F72+'Mid-term'!F72</f>
        <v>19.200000000000003</v>
      </c>
      <c r="G72" s="11">
        <f>'Exam 1'!G72+'Exam 2'!G72+Assig!G72+'Mid-term'!G72</f>
        <v>17.5</v>
      </c>
      <c r="H72" s="11">
        <f>'Exam 1'!H72+'Exam 2'!H72+Assig!H72+'Mid-term'!H72</f>
        <v>27.5</v>
      </c>
      <c r="I72" s="14">
        <f t="shared" si="0"/>
        <v>122.80000000000001</v>
      </c>
      <c r="J72" s="15">
        <f t="shared" si="1"/>
        <v>24.560000000000002</v>
      </c>
    </row>
    <row r="73" spans="1:10" ht="15.75" x14ac:dyDescent="0.25">
      <c r="A73" s="4">
        <v>66</v>
      </c>
      <c r="B73" s="7" t="s">
        <v>76</v>
      </c>
      <c r="C73" s="10" t="s">
        <v>79</v>
      </c>
      <c r="D73" s="11">
        <f>'Exam 1'!D73+'Exam 2'!D73+Assig!D73+'Mid-term'!D73</f>
        <v>29.6</v>
      </c>
      <c r="E73" s="11">
        <f>'Exam 1'!E73+'Exam 2'!E73+Assig!E73+'Mid-term'!E73</f>
        <v>37.4</v>
      </c>
      <c r="F73" s="11">
        <f>'Exam 1'!F73+'Exam 2'!F73+Assig!F73+'Mid-term'!F73</f>
        <v>36.200000000000003</v>
      </c>
      <c r="G73" s="11">
        <f>'Exam 1'!G73+'Exam 2'!G73+Assig!G73+'Mid-term'!G73</f>
        <v>31</v>
      </c>
      <c r="H73" s="11">
        <f>'Exam 1'!H73+'Exam 2'!H73+Assig!H73+'Mid-term'!H73</f>
        <v>36</v>
      </c>
      <c r="I73" s="14">
        <f t="shared" ref="I73:I87" si="2">SUM(D73:H73)</f>
        <v>170.2</v>
      </c>
      <c r="J73" s="15">
        <f t="shared" ref="J73:J87" si="3">AVERAGE(D73:H73)</f>
        <v>34.04</v>
      </c>
    </row>
    <row r="74" spans="1:10" ht="15.75" x14ac:dyDescent="0.25">
      <c r="A74" s="4">
        <v>67</v>
      </c>
      <c r="B74" s="7" t="s">
        <v>77</v>
      </c>
      <c r="C74" s="10" t="s">
        <v>79</v>
      </c>
      <c r="D74" s="11">
        <f>'Exam 1'!D74+'Exam 2'!D74+Assig!D74+'Mid-term'!D74</f>
        <v>30</v>
      </c>
      <c r="E74" s="11">
        <f>'Exam 1'!E74+'Exam 2'!E74+Assig!E74+'Mid-term'!E74</f>
        <v>32.799999999999997</v>
      </c>
      <c r="F74" s="11">
        <f>'Exam 1'!F74+'Exam 2'!F74+Assig!F74+'Mid-term'!F74</f>
        <v>24.7</v>
      </c>
      <c r="G74" s="11">
        <f>'Exam 1'!G74+'Exam 2'!G74+Assig!G74+'Mid-term'!G74</f>
        <v>31.5</v>
      </c>
      <c r="H74" s="11">
        <f>'Exam 1'!H74+'Exam 2'!H74+Assig!H74+'Mid-term'!H74</f>
        <v>33</v>
      </c>
      <c r="I74" s="14">
        <f t="shared" si="2"/>
        <v>152</v>
      </c>
      <c r="J74" s="15">
        <f t="shared" si="3"/>
        <v>30.4</v>
      </c>
    </row>
    <row r="75" spans="1:10" s="23" customFormat="1" ht="15.75" x14ac:dyDescent="0.25">
      <c r="A75" s="4">
        <v>68</v>
      </c>
      <c r="B75" s="18" t="s">
        <v>78</v>
      </c>
      <c r="C75" s="19" t="s">
        <v>79</v>
      </c>
      <c r="D75" s="11">
        <f>'Exam 1'!D75+'Exam 2'!D75+Assig!D75+'Mid-term'!D75</f>
        <v>35</v>
      </c>
      <c r="E75" s="11">
        <f>'Exam 1'!E75+'Exam 2'!E75+Assig!E75+'Mid-term'!E75</f>
        <v>33.6</v>
      </c>
      <c r="F75" s="11">
        <f>'Exam 1'!F75+'Exam 2'!F75+Assig!F75+'Mid-term'!F75</f>
        <v>34.200000000000003</v>
      </c>
      <c r="G75" s="11">
        <f>'Exam 1'!G75+'Exam 2'!G75+Assig!G75+'Mid-term'!G75</f>
        <v>37.5</v>
      </c>
      <c r="H75" s="11">
        <f>'Exam 1'!H75+'Exam 2'!H75+Assig!H75+'Mid-term'!H75</f>
        <v>38</v>
      </c>
      <c r="I75" s="14">
        <f t="shared" si="2"/>
        <v>178.3</v>
      </c>
      <c r="J75" s="15">
        <f t="shared" si="3"/>
        <v>35.660000000000004</v>
      </c>
    </row>
    <row r="76" spans="1:10" ht="15.75" x14ac:dyDescent="0.25">
      <c r="A76" s="4">
        <v>69</v>
      </c>
      <c r="B76" s="7" t="s">
        <v>89</v>
      </c>
      <c r="C76" s="10" t="s">
        <v>79</v>
      </c>
      <c r="D76" s="11">
        <f>'Exam 1'!D76+'Exam 2'!D76+Assig!D76+'Mid-term'!D76</f>
        <v>29.5</v>
      </c>
      <c r="E76" s="11">
        <f>'Exam 1'!E76+'Exam 2'!E76+Assig!E76+'Mid-term'!E76</f>
        <v>34.4</v>
      </c>
      <c r="F76" s="11">
        <f>'Exam 1'!F76+'Exam 2'!F76+Assig!F76+'Mid-term'!F76</f>
        <v>37.4</v>
      </c>
      <c r="G76" s="11">
        <f>'Exam 1'!G76+'Exam 2'!G76+Assig!G76+'Mid-term'!G76</f>
        <v>33</v>
      </c>
      <c r="H76" s="11">
        <f>'Exam 1'!H76+'Exam 2'!H76+Assig!H76+'Mid-term'!H76</f>
        <v>34.5</v>
      </c>
      <c r="I76" s="14">
        <f t="shared" si="2"/>
        <v>168.8</v>
      </c>
      <c r="J76" s="15">
        <f t="shared" si="3"/>
        <v>33.760000000000005</v>
      </c>
    </row>
    <row r="77" spans="1:10" ht="15.75" x14ac:dyDescent="0.25">
      <c r="A77" s="4">
        <v>70</v>
      </c>
      <c r="B77" s="7" t="s">
        <v>80</v>
      </c>
      <c r="C77" s="10" t="s">
        <v>79</v>
      </c>
      <c r="D77" s="11">
        <f>'Exam 1'!D77+'Exam 2'!D77+Assig!D77+'Mid-term'!D77</f>
        <v>0</v>
      </c>
      <c r="E77" s="11">
        <f>'Exam 1'!E77+'Exam 2'!E77+Assig!E77+'Mid-term'!E77</f>
        <v>0</v>
      </c>
      <c r="F77" s="11">
        <f>'Exam 1'!F77+'Exam 2'!F77+Assig!F77+'Mid-term'!F77</f>
        <v>0</v>
      </c>
      <c r="G77" s="11">
        <f>'Exam 1'!G77+'Exam 2'!G77+Assig!G77+'Mid-term'!G77</f>
        <v>2.5</v>
      </c>
      <c r="H77" s="11">
        <f>'Exam 1'!H77+'Exam 2'!H77+Assig!H77+'Mid-term'!H77</f>
        <v>1</v>
      </c>
      <c r="I77" s="14">
        <f t="shared" si="2"/>
        <v>3.5</v>
      </c>
      <c r="J77" s="15">
        <f t="shared" si="3"/>
        <v>0.7</v>
      </c>
    </row>
    <row r="78" spans="1:10" ht="15.75" x14ac:dyDescent="0.25">
      <c r="A78" s="4">
        <v>71</v>
      </c>
      <c r="B78" s="17" t="s">
        <v>83</v>
      </c>
      <c r="C78" s="10" t="s">
        <v>79</v>
      </c>
      <c r="D78" s="11">
        <f>'Exam 1'!D78+'Exam 2'!D78+Assig!D78+'Mid-term'!D78</f>
        <v>38</v>
      </c>
      <c r="E78" s="11">
        <f>'Exam 1'!E78+'Exam 2'!E78+Assig!E78+'Mid-term'!E78</f>
        <v>38.1</v>
      </c>
      <c r="F78" s="11">
        <f>'Exam 1'!F78+'Exam 2'!F78+Assig!F78+'Mid-term'!F78</f>
        <v>24.2</v>
      </c>
      <c r="G78" s="11">
        <f>'Exam 1'!G78+'Exam 2'!G78+Assig!G78+'Mid-term'!G78</f>
        <v>36.5</v>
      </c>
      <c r="H78" s="11">
        <f>'Exam 1'!H78+'Exam 2'!H78+Assig!H78+'Mid-term'!H78</f>
        <v>35</v>
      </c>
      <c r="I78" s="14">
        <f t="shared" si="2"/>
        <v>171.8</v>
      </c>
      <c r="J78" s="15">
        <f t="shared" si="3"/>
        <v>34.36</v>
      </c>
    </row>
    <row r="79" spans="1:10" ht="15.75" x14ac:dyDescent="0.25">
      <c r="A79" s="4">
        <v>72</v>
      </c>
      <c r="B79" s="17" t="s">
        <v>84</v>
      </c>
      <c r="C79" s="10" t="s">
        <v>79</v>
      </c>
      <c r="D79" s="11">
        <f>'Exam 1'!D79+'Exam 2'!D79+Assig!D79+'Mid-term'!D79</f>
        <v>31</v>
      </c>
      <c r="E79" s="11">
        <f>'Exam 1'!E79+'Exam 2'!E79+Assig!E79+'Mid-term'!E79</f>
        <v>28.9</v>
      </c>
      <c r="F79" s="11">
        <f>'Exam 1'!F79+'Exam 2'!F79+Assig!F79+'Mid-term'!F79</f>
        <v>17.899999999999999</v>
      </c>
      <c r="G79" s="11">
        <f>'Exam 1'!G79+'Exam 2'!G79+Assig!G79+'Mid-term'!G79</f>
        <v>15</v>
      </c>
      <c r="H79" s="11">
        <f>'Exam 1'!H79+'Exam 2'!H79+Assig!H79+'Mid-term'!H79</f>
        <v>16</v>
      </c>
      <c r="I79" s="14">
        <f t="shared" si="2"/>
        <v>108.8</v>
      </c>
      <c r="J79" s="15">
        <f t="shared" si="3"/>
        <v>21.759999999999998</v>
      </c>
    </row>
    <row r="80" spans="1:10" ht="15.75" x14ac:dyDescent="0.25">
      <c r="A80" s="4">
        <v>73</v>
      </c>
      <c r="B80" s="17" t="s">
        <v>85</v>
      </c>
      <c r="C80" s="10" t="s">
        <v>79</v>
      </c>
      <c r="D80" s="11">
        <f>'Exam 1'!D80+'Exam 2'!D80+Assig!D80+'Mid-term'!D80</f>
        <v>29.8</v>
      </c>
      <c r="E80" s="11">
        <f>'Exam 1'!E80+'Exam 2'!E80+Assig!E80+'Mid-term'!E80</f>
        <v>35.200000000000003</v>
      </c>
      <c r="F80" s="11">
        <f>'Exam 1'!F80+'Exam 2'!F80+Assig!F80+'Mid-term'!F80</f>
        <v>27.2</v>
      </c>
      <c r="G80" s="11">
        <f>'Exam 1'!G80+'Exam 2'!G80+Assig!G80+'Mid-term'!G80</f>
        <v>33.5</v>
      </c>
      <c r="H80" s="11">
        <f>'Exam 1'!H80+'Exam 2'!H80+Assig!H80+'Mid-term'!H80</f>
        <v>38</v>
      </c>
      <c r="I80" s="14">
        <f t="shared" si="2"/>
        <v>163.69999999999999</v>
      </c>
      <c r="J80" s="15">
        <f t="shared" si="3"/>
        <v>32.739999999999995</v>
      </c>
    </row>
    <row r="81" spans="1:10" ht="15.75" x14ac:dyDescent="0.25">
      <c r="A81" s="4">
        <v>74</v>
      </c>
      <c r="B81" s="17" t="s">
        <v>101</v>
      </c>
      <c r="C81" s="10" t="s">
        <v>79</v>
      </c>
      <c r="D81" s="11">
        <f>'Exam 1'!D81+'Exam 2'!D81+Assig!D81+'Mid-term'!D81</f>
        <v>34</v>
      </c>
      <c r="E81" s="11">
        <f>'Exam 1'!E81+'Exam 2'!E81+Assig!E81+'Mid-term'!E81</f>
        <v>34.200000000000003</v>
      </c>
      <c r="F81" s="11">
        <f>'Exam 1'!F81+'Exam 2'!F81+Assig!F81+'Mid-term'!F81</f>
        <v>26</v>
      </c>
      <c r="G81" s="11">
        <f>'Exam 1'!G81+'Exam 2'!G81+Assig!G81+'Mid-term'!G81</f>
        <v>35.5</v>
      </c>
      <c r="H81" s="11">
        <f>'Exam 1'!H81+'Exam 2'!H81+Assig!H81+'Mid-term'!H81</f>
        <v>35.5</v>
      </c>
      <c r="I81" s="14">
        <f t="shared" si="2"/>
        <v>165.2</v>
      </c>
      <c r="J81" s="15">
        <f t="shared" si="3"/>
        <v>33.04</v>
      </c>
    </row>
    <row r="82" spans="1:10" ht="15.75" x14ac:dyDescent="0.25">
      <c r="A82" s="4">
        <v>75</v>
      </c>
      <c r="B82" s="17" t="s">
        <v>102</v>
      </c>
      <c r="C82" s="10" t="s">
        <v>79</v>
      </c>
      <c r="D82" s="11">
        <f>'Exam 1'!D82+'Exam 2'!D82+Assig!D82+'Mid-term'!D82</f>
        <v>31</v>
      </c>
      <c r="E82" s="11">
        <f>'Exam 1'!E82+'Exam 2'!E82+Assig!E82+'Mid-term'!E82</f>
        <v>29.4</v>
      </c>
      <c r="F82" s="11">
        <f>'Exam 1'!F82+'Exam 2'!F82+Assig!F82+'Mid-term'!F82</f>
        <v>24.6</v>
      </c>
      <c r="G82" s="11">
        <f>'Exam 1'!G82+'Exam 2'!G82+Assig!G82+'Mid-term'!G82</f>
        <v>26</v>
      </c>
      <c r="H82" s="11">
        <f>'Exam 1'!H82+'Exam 2'!H82+Assig!H82+'Mid-term'!H82</f>
        <v>25.5</v>
      </c>
      <c r="I82" s="14">
        <f t="shared" si="2"/>
        <v>136.5</v>
      </c>
      <c r="J82" s="15">
        <f t="shared" si="3"/>
        <v>27.3</v>
      </c>
    </row>
    <row r="83" spans="1:10" ht="15.75" x14ac:dyDescent="0.25">
      <c r="A83" s="4">
        <v>76</v>
      </c>
      <c r="B83" s="17" t="s">
        <v>103</v>
      </c>
      <c r="C83" s="10" t="s">
        <v>79</v>
      </c>
      <c r="D83" s="11">
        <f>'Exam 1'!D83+'Exam 2'!D83+Assig!D83+'Mid-term'!D83</f>
        <v>30</v>
      </c>
      <c r="E83" s="11">
        <f>'Exam 1'!E83+'Exam 2'!E83+Assig!E83+'Mid-term'!E83</f>
        <v>32</v>
      </c>
      <c r="F83" s="11">
        <f>'Exam 1'!F83+'Exam 2'!F83+Assig!F83+'Mid-term'!F83</f>
        <v>34.200000000000003</v>
      </c>
      <c r="G83" s="11">
        <f>'Exam 1'!G83+'Exam 2'!G83+Assig!G83+'Mid-term'!G83</f>
        <v>33</v>
      </c>
      <c r="H83" s="11">
        <f>'Exam 1'!H83+'Exam 2'!H83+Assig!H83+'Mid-term'!H83</f>
        <v>28.5</v>
      </c>
      <c r="I83" s="14">
        <f t="shared" si="2"/>
        <v>157.69999999999999</v>
      </c>
      <c r="J83" s="15">
        <f t="shared" si="3"/>
        <v>31.54</v>
      </c>
    </row>
    <row r="84" spans="1:10" ht="15.75" x14ac:dyDescent="0.25">
      <c r="A84" s="4">
        <v>77</v>
      </c>
      <c r="B84" s="17" t="s">
        <v>104</v>
      </c>
      <c r="C84" s="10" t="s">
        <v>79</v>
      </c>
      <c r="D84" s="11">
        <f>'Exam 1'!D84+'Exam 2'!D84+Assig!D84+'Mid-term'!D84</f>
        <v>25.6</v>
      </c>
      <c r="E84" s="11">
        <f>'Exam 1'!E84+'Exam 2'!E84+Assig!E84+'Mid-term'!E84</f>
        <v>31.7</v>
      </c>
      <c r="F84" s="11">
        <f>'Exam 1'!F84+'Exam 2'!F84+Assig!F84+'Mid-term'!F84</f>
        <v>34</v>
      </c>
      <c r="G84" s="11">
        <f>'Exam 1'!G84+'Exam 2'!G84+Assig!G84+'Mid-term'!G84</f>
        <v>35</v>
      </c>
      <c r="H84" s="11">
        <f>'Exam 1'!H84+'Exam 2'!H84+Assig!H84+'Mid-term'!H84</f>
        <v>22</v>
      </c>
      <c r="I84" s="14">
        <f t="shared" si="2"/>
        <v>148.30000000000001</v>
      </c>
      <c r="J84" s="15">
        <f t="shared" si="3"/>
        <v>29.660000000000004</v>
      </c>
    </row>
    <row r="85" spans="1:10" ht="15.75" x14ac:dyDescent="0.25">
      <c r="A85" s="4">
        <v>78</v>
      </c>
      <c r="B85" s="17" t="s">
        <v>105</v>
      </c>
      <c r="C85" s="10" t="s">
        <v>79</v>
      </c>
      <c r="D85" s="11">
        <f>'Exam 1'!D85+'Exam 2'!D85+Assig!D85+'Mid-term'!D85</f>
        <v>36</v>
      </c>
      <c r="E85" s="11">
        <f>'Exam 1'!E85+'Exam 2'!E85+Assig!E85+'Mid-term'!E85</f>
        <v>34.700000000000003</v>
      </c>
      <c r="F85" s="11">
        <f>'Exam 1'!F85+'Exam 2'!F85+Assig!F85+'Mid-term'!F85</f>
        <v>29.6</v>
      </c>
      <c r="G85" s="11">
        <f>'Exam 1'!G85+'Exam 2'!G85+Assig!G85+'Mid-term'!G85</f>
        <v>31</v>
      </c>
      <c r="H85" s="11">
        <f>'Exam 1'!H85+'Exam 2'!H85+Assig!H85+'Mid-term'!H85</f>
        <v>31</v>
      </c>
      <c r="I85" s="14">
        <f t="shared" si="2"/>
        <v>162.30000000000001</v>
      </c>
      <c r="J85" s="15">
        <f t="shared" si="3"/>
        <v>32.46</v>
      </c>
    </row>
    <row r="86" spans="1:10" ht="15.75" x14ac:dyDescent="0.25">
      <c r="A86" s="4">
        <v>79</v>
      </c>
      <c r="B86" s="17" t="s">
        <v>86</v>
      </c>
      <c r="C86" s="10" t="s">
        <v>79</v>
      </c>
      <c r="D86" s="11">
        <f>'Exam 1'!D86+'Exam 2'!D86+Assig!D86+'Mid-term'!D86</f>
        <v>34.5</v>
      </c>
      <c r="E86" s="11">
        <f>'Exam 1'!E86+'Exam 2'!E86+Assig!E86+'Mid-term'!E86</f>
        <v>37.700000000000003</v>
      </c>
      <c r="F86" s="11">
        <f>'Exam 1'!F86+'Exam 2'!F86+Assig!F86+'Mid-term'!F86</f>
        <v>28</v>
      </c>
      <c r="G86" s="11">
        <f>'Exam 1'!G86+'Exam 2'!G86+Assig!G86+'Mid-term'!G86</f>
        <v>33.5</v>
      </c>
      <c r="H86" s="11">
        <f>'Exam 1'!H86+'Exam 2'!H86+Assig!H86+'Mid-term'!H86</f>
        <v>31</v>
      </c>
      <c r="I86" s="14">
        <f t="shared" si="2"/>
        <v>164.7</v>
      </c>
      <c r="J86" s="15">
        <f t="shared" si="3"/>
        <v>32.94</v>
      </c>
    </row>
    <row r="87" spans="1:10" ht="15.75" x14ac:dyDescent="0.25">
      <c r="A87" s="4">
        <v>80</v>
      </c>
      <c r="B87" s="17" t="s">
        <v>87</v>
      </c>
      <c r="C87" s="10" t="s">
        <v>79</v>
      </c>
      <c r="D87" s="11">
        <f>'Exam 1'!D87+'Exam 2'!D87+Assig!D87+'Mid-term'!D87</f>
        <v>35.4</v>
      </c>
      <c r="E87" s="11">
        <f>'Exam 1'!E87+'Exam 2'!E87+Assig!E87+'Mid-term'!E87</f>
        <v>39.6</v>
      </c>
      <c r="F87" s="11">
        <f>'Exam 1'!F87+'Exam 2'!F87+Assig!F87+'Mid-term'!F87</f>
        <v>29.6</v>
      </c>
      <c r="G87" s="11">
        <f>'Exam 1'!G87+'Exam 2'!G87+Assig!G87+'Mid-term'!G87</f>
        <v>33.5</v>
      </c>
      <c r="H87" s="11">
        <f>'Exam 1'!H87+'Exam 2'!H87+Assig!H87+'Mid-term'!H87</f>
        <v>33</v>
      </c>
      <c r="I87" s="14">
        <f t="shared" si="2"/>
        <v>171.1</v>
      </c>
      <c r="J87" s="15">
        <f t="shared" si="3"/>
        <v>34.22</v>
      </c>
    </row>
  </sheetData>
  <mergeCells count="4">
    <mergeCell ref="A5:H5"/>
    <mergeCell ref="A6:B6"/>
    <mergeCell ref="D6:F6"/>
    <mergeCell ref="G6:I6"/>
  </mergeCells>
  <conditionalFormatting sqref="D8:H87">
    <cfRule type="cellIs" dxfId="13" priority="2" operator="lessThan">
      <formula>10</formula>
    </cfRule>
  </conditionalFormatting>
  <conditionalFormatting sqref="J8:J87">
    <cfRule type="cellIs" dxfId="12" priority="1" operator="lessThan">
      <formula>20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93"/>
  <sheetViews>
    <sheetView workbookViewId="0">
      <selection activeCell="C93" sqref="C93"/>
    </sheetView>
  </sheetViews>
  <sheetFormatPr defaultRowHeight="15" x14ac:dyDescent="0.25"/>
  <cols>
    <col min="1" max="1" width="4.28515625" bestFit="1" customWidth="1"/>
    <col min="2" max="2" width="35.42578125" customWidth="1"/>
    <col min="3" max="3" width="6.28515625" customWidth="1"/>
    <col min="4" max="4" width="9.140625" customWidth="1"/>
  </cols>
  <sheetData>
    <row r="5" spans="1:10" ht="18.75" x14ac:dyDescent="0.3">
      <c r="A5" s="51" t="s">
        <v>91</v>
      </c>
      <c r="B5" s="51"/>
      <c r="C5" s="51"/>
      <c r="D5" s="51"/>
      <c r="E5" s="51"/>
      <c r="F5" s="51"/>
      <c r="G5" s="51"/>
      <c r="H5" s="51"/>
      <c r="I5" s="1"/>
    </row>
    <row r="6" spans="1:10" ht="15.75" x14ac:dyDescent="0.25">
      <c r="A6" s="52" t="s">
        <v>8</v>
      </c>
      <c r="B6" s="52"/>
      <c r="C6" s="33"/>
      <c r="D6" s="52" t="s">
        <v>0</v>
      </c>
      <c r="E6" s="52"/>
      <c r="F6" s="52"/>
      <c r="G6" s="52" t="s">
        <v>11</v>
      </c>
      <c r="H6" s="52"/>
      <c r="I6" s="52"/>
    </row>
    <row r="7" spans="1:10" ht="48.75" customHeight="1" x14ac:dyDescent="0.25">
      <c r="A7" s="2" t="s">
        <v>1</v>
      </c>
      <c r="B7" s="5" t="s">
        <v>2</v>
      </c>
      <c r="C7" s="5"/>
      <c r="D7" s="3" t="s">
        <v>3</v>
      </c>
      <c r="E7" s="3" t="s">
        <v>10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9</v>
      </c>
    </row>
    <row r="8" spans="1:10" ht="15.75" x14ac:dyDescent="0.25">
      <c r="A8" s="4">
        <v>1</v>
      </c>
      <c r="B8" s="7" t="s">
        <v>12</v>
      </c>
      <c r="C8" s="8" t="s">
        <v>45</v>
      </c>
      <c r="D8" s="11">
        <f>'Exam 1'!D8+'Exam 2'!D8+Assig!D8+'Mid-term'!D8</f>
        <v>38.700000000000003</v>
      </c>
      <c r="E8" s="11">
        <f>'Exam 1'!E8+'Exam 2'!E8+Assig!E8+'Mid-term'!E8</f>
        <v>36.799999999999997</v>
      </c>
      <c r="F8" s="11">
        <f>'Exam 1'!F8+'Exam 2'!F8+Assig!F8+'Mid-term'!F8</f>
        <v>26.5</v>
      </c>
      <c r="G8" s="11">
        <f>'Exam 1'!G8+'Exam 2'!G8+Assig!G8+'Mid-term'!G8</f>
        <v>40</v>
      </c>
      <c r="H8" s="11">
        <f>'Exam 1'!H8+'Exam 2'!H8+Assig!H8+'Mid-term'!H8</f>
        <v>38</v>
      </c>
      <c r="I8" s="14">
        <f t="shared" ref="I8:I13" si="0">SUM(D8:H8)</f>
        <v>180</v>
      </c>
      <c r="J8" s="15">
        <f t="shared" ref="J8:J13" si="1">AVERAGE(D8:H8)</f>
        <v>36</v>
      </c>
    </row>
    <row r="9" spans="1:10" ht="15.75" x14ac:dyDescent="0.25">
      <c r="A9" s="4">
        <v>2</v>
      </c>
      <c r="B9" s="7" t="s">
        <v>13</v>
      </c>
      <c r="C9" s="8" t="s">
        <v>45</v>
      </c>
      <c r="D9" s="11">
        <f>'Exam 1'!D9+'Exam 2'!D9+Assig!D9+'Mid-term'!D9</f>
        <v>29</v>
      </c>
      <c r="E9" s="11">
        <f>'Exam 1'!E9+'Exam 2'!E9+Assig!E9+'Mid-term'!E9</f>
        <v>38.299999999999997</v>
      </c>
      <c r="F9" s="11">
        <f>'Exam 1'!F9+'Exam 2'!F9+Assig!F9+'Mid-term'!F9</f>
        <v>27.5</v>
      </c>
      <c r="G9" s="11">
        <f>'Exam 1'!G9+'Exam 2'!G9+Assig!G9+'Mid-term'!G9</f>
        <v>23</v>
      </c>
      <c r="H9" s="11">
        <f>'Exam 1'!H9+'Exam 2'!H9+Assig!H9+'Mid-term'!H9</f>
        <v>32</v>
      </c>
      <c r="I9" s="14">
        <f t="shared" si="0"/>
        <v>149.80000000000001</v>
      </c>
      <c r="J9" s="15">
        <f t="shared" si="1"/>
        <v>29.96</v>
      </c>
    </row>
    <row r="10" spans="1:10" ht="15.75" x14ac:dyDescent="0.25">
      <c r="A10" s="4">
        <v>3</v>
      </c>
      <c r="B10" s="7" t="s">
        <v>15</v>
      </c>
      <c r="C10" s="8" t="s">
        <v>45</v>
      </c>
      <c r="D10" s="11">
        <f>'Exam 1'!D11+'Exam 2'!D11+Assig!D11+'Mid-term'!D11</f>
        <v>33.5</v>
      </c>
      <c r="E10" s="11">
        <f>'Exam 1'!E11+'Exam 2'!E11+Assig!E11+'Mid-term'!E11</f>
        <v>37</v>
      </c>
      <c r="F10" s="11">
        <f>'Exam 1'!F11+'Exam 2'!F11+Assig!F11+'Mid-term'!F11</f>
        <v>28.8</v>
      </c>
      <c r="G10" s="11">
        <f>'Exam 1'!G11+'Exam 2'!G11+Assig!G11+'Mid-term'!G11</f>
        <v>35.5</v>
      </c>
      <c r="H10" s="11">
        <f>'Exam 1'!H11+'Exam 2'!H11+Assig!H11+'Mid-term'!H11</f>
        <v>34</v>
      </c>
      <c r="I10" s="14">
        <f t="shared" si="0"/>
        <v>168.8</v>
      </c>
      <c r="J10" s="15">
        <f t="shared" si="1"/>
        <v>33.760000000000005</v>
      </c>
    </row>
    <row r="11" spans="1:10" ht="15.75" x14ac:dyDescent="0.25">
      <c r="A11" s="4">
        <v>4</v>
      </c>
      <c r="B11" s="7" t="s">
        <v>18</v>
      </c>
      <c r="C11" s="8" t="s">
        <v>45</v>
      </c>
      <c r="D11" s="11">
        <f>'Exam 1'!D14+'Exam 2'!D14+Assig!D14+'Mid-term'!D14</f>
        <v>34.6</v>
      </c>
      <c r="E11" s="11">
        <f>'Exam 1'!E14+'Exam 2'!E14+Assig!E14+'Mid-term'!E14</f>
        <v>32.9</v>
      </c>
      <c r="F11" s="11">
        <f>'Exam 1'!F14+'Exam 2'!F14+Assig!F14+'Mid-term'!F14</f>
        <v>23.9</v>
      </c>
      <c r="G11" s="11">
        <f>'Exam 1'!G14+'Exam 2'!G14+Assig!G14+'Mid-term'!G14</f>
        <v>38</v>
      </c>
      <c r="H11" s="11">
        <f>'Exam 1'!H14+'Exam 2'!H14+Assig!H14+'Mid-term'!H14</f>
        <v>38</v>
      </c>
      <c r="I11" s="14">
        <f t="shared" si="0"/>
        <v>167.4</v>
      </c>
      <c r="J11" s="15">
        <f t="shared" si="1"/>
        <v>33.480000000000004</v>
      </c>
    </row>
    <row r="12" spans="1:10" ht="15.75" x14ac:dyDescent="0.25">
      <c r="A12" s="4">
        <v>5</v>
      </c>
      <c r="B12" s="18" t="s">
        <v>51</v>
      </c>
      <c r="C12" s="28" t="s">
        <v>45</v>
      </c>
      <c r="D12" s="34">
        <f>'Exam 1'!D46+'Exam 2'!D46+Assig!D46+'Mid-term'!D46</f>
        <v>40</v>
      </c>
      <c r="E12" s="34">
        <f>'Exam 1'!E46+'Exam 2'!E46+Assig!E46+'Mid-term'!E46</f>
        <v>37.5</v>
      </c>
      <c r="F12" s="34">
        <f>'Exam 1'!F46+'Exam 2'!F46+Assig!F46+'Mid-term'!F46</f>
        <v>32.299999999999997</v>
      </c>
      <c r="G12" s="34">
        <f>'Exam 1'!G46+'Exam 2'!G46+Assig!G46+'Mid-term'!G46</f>
        <v>40</v>
      </c>
      <c r="H12" s="34">
        <f>'Exam 1'!H46+'Exam 2'!H46+Assig!H46+'Mid-term'!H46</f>
        <v>39.5</v>
      </c>
      <c r="I12" s="21">
        <f t="shared" si="0"/>
        <v>189.3</v>
      </c>
      <c r="J12" s="22">
        <f t="shared" si="1"/>
        <v>37.86</v>
      </c>
    </row>
    <row r="13" spans="1:10" ht="15.75" x14ac:dyDescent="0.25">
      <c r="A13" s="4">
        <v>6</v>
      </c>
      <c r="B13" s="18" t="s">
        <v>98</v>
      </c>
      <c r="C13" s="28" t="s">
        <v>45</v>
      </c>
      <c r="D13" s="11">
        <v>20</v>
      </c>
      <c r="E13" s="11">
        <v>20</v>
      </c>
      <c r="F13" s="11">
        <v>20</v>
      </c>
      <c r="G13" s="11">
        <v>20</v>
      </c>
      <c r="H13" s="11">
        <v>20</v>
      </c>
      <c r="I13" s="21">
        <f t="shared" si="0"/>
        <v>100</v>
      </c>
      <c r="J13" s="22">
        <f t="shared" si="1"/>
        <v>20</v>
      </c>
    </row>
    <row r="14" spans="1:10" ht="15.75" x14ac:dyDescent="0.25">
      <c r="A14" s="4">
        <v>7</v>
      </c>
      <c r="B14" s="7" t="s">
        <v>20</v>
      </c>
      <c r="C14" s="8" t="s">
        <v>45</v>
      </c>
      <c r="D14" s="11">
        <f>'Exam 1'!D16+'Exam 2'!D16+Assig!D16+'Mid-term'!D16</f>
        <v>36</v>
      </c>
      <c r="E14" s="11">
        <f>'Exam 1'!E16+'Exam 2'!E16+Assig!E16+'Mid-term'!E16</f>
        <v>39.4</v>
      </c>
      <c r="F14" s="11">
        <f>'Exam 1'!F16+'Exam 2'!F16+Assig!F16+'Mid-term'!F16</f>
        <v>29.6</v>
      </c>
      <c r="G14" s="11">
        <f>'Exam 1'!G16+'Exam 2'!G16+Assig!G16+'Mid-term'!G16</f>
        <v>37</v>
      </c>
      <c r="H14" s="11">
        <f>'Exam 1'!H16+'Exam 2'!H16+Assig!H16+'Mid-term'!H16</f>
        <v>37</v>
      </c>
      <c r="I14" s="14">
        <f t="shared" ref="I14:I23" si="2">SUM(D14:H14)</f>
        <v>179</v>
      </c>
      <c r="J14" s="15">
        <f t="shared" ref="J14:J23" si="3">AVERAGE(D14:H14)</f>
        <v>35.799999999999997</v>
      </c>
    </row>
    <row r="15" spans="1:10" ht="15.75" x14ac:dyDescent="0.25">
      <c r="A15" s="4">
        <v>8</v>
      </c>
      <c r="B15" s="18" t="s">
        <v>52</v>
      </c>
      <c r="C15" s="28" t="s">
        <v>45</v>
      </c>
      <c r="D15" s="34">
        <f>'Exam 1'!D47+'Exam 2'!D47+Assig!D47+'Mid-term'!D47</f>
        <v>38.5</v>
      </c>
      <c r="E15" s="34">
        <f>'Exam 1'!E47+'Exam 2'!E47+Assig!E47+'Mid-term'!E47</f>
        <v>35.299999999999997</v>
      </c>
      <c r="F15" s="34">
        <f>'Exam 1'!F47+'Exam 2'!F47+Assig!F47+'Mid-term'!F47</f>
        <v>28.9</v>
      </c>
      <c r="G15" s="34">
        <f>'Exam 1'!G47+'Exam 2'!G47+Assig!G47+'Mid-term'!G47</f>
        <v>34.5</v>
      </c>
      <c r="H15" s="34">
        <f>'Exam 1'!H47+'Exam 2'!H47+Assig!H47+'Mid-term'!H47</f>
        <v>39</v>
      </c>
      <c r="I15" s="21">
        <f t="shared" si="2"/>
        <v>176.2</v>
      </c>
      <c r="J15" s="22">
        <f t="shared" si="3"/>
        <v>35.239999999999995</v>
      </c>
    </row>
    <row r="16" spans="1:10" ht="15.75" x14ac:dyDescent="0.25">
      <c r="A16" s="4">
        <v>9</v>
      </c>
      <c r="B16" s="7" t="s">
        <v>21</v>
      </c>
      <c r="C16" s="8" t="s">
        <v>45</v>
      </c>
      <c r="D16" s="11">
        <f>'Exam 1'!D17+'Exam 2'!D17+Assig!D17+'Mid-term'!D17</f>
        <v>30.5</v>
      </c>
      <c r="E16" s="11">
        <f>'Exam 1'!E17+'Exam 2'!E17+Assig!E17+'Mid-term'!E17</f>
        <v>35.4</v>
      </c>
      <c r="F16" s="11">
        <f>'Exam 1'!F17+'Exam 2'!F17+Assig!F17+'Mid-term'!F17</f>
        <v>30.799999999999997</v>
      </c>
      <c r="G16" s="11">
        <f>'Exam 1'!G17+'Exam 2'!G17+Assig!G17+'Mid-term'!G17</f>
        <v>34.5</v>
      </c>
      <c r="H16" s="11">
        <f>'Exam 1'!H17+'Exam 2'!H17+Assig!H17+'Mid-term'!H17</f>
        <v>37.5</v>
      </c>
      <c r="I16" s="14">
        <f t="shared" si="2"/>
        <v>168.7</v>
      </c>
      <c r="J16" s="15">
        <f t="shared" si="3"/>
        <v>33.739999999999995</v>
      </c>
    </row>
    <row r="17" spans="1:10" ht="15.75" x14ac:dyDescent="0.25">
      <c r="A17" s="4">
        <v>10</v>
      </c>
      <c r="B17" s="18" t="s">
        <v>55</v>
      </c>
      <c r="C17" s="28" t="s">
        <v>45</v>
      </c>
      <c r="D17" s="34">
        <f>'Exam 1'!D51+'Exam 2'!D51+Assig!D51+'Mid-term'!D51</f>
        <v>39.200000000000003</v>
      </c>
      <c r="E17" s="34">
        <f>'Exam 1'!E51+'Exam 2'!E51+Assig!E51+'Mid-term'!E51</f>
        <v>27.5</v>
      </c>
      <c r="F17" s="34">
        <f>'Exam 1'!F51+'Exam 2'!F51+Assig!F51+'Mid-term'!F51</f>
        <v>27.2</v>
      </c>
      <c r="G17" s="34">
        <f>'Exam 1'!G51+'Exam 2'!G51+Assig!G51+'Mid-term'!G51</f>
        <v>38</v>
      </c>
      <c r="H17" s="34">
        <f>'Exam 1'!H51+'Exam 2'!H51+Assig!H51+'Mid-term'!H51</f>
        <v>37</v>
      </c>
      <c r="I17" s="21">
        <f t="shared" si="2"/>
        <v>168.9</v>
      </c>
      <c r="J17" s="22">
        <f t="shared" si="3"/>
        <v>33.78</v>
      </c>
    </row>
    <row r="18" spans="1:10" ht="15.75" x14ac:dyDescent="0.25">
      <c r="A18" s="4">
        <v>11</v>
      </c>
      <c r="B18" s="7" t="s">
        <v>22</v>
      </c>
      <c r="C18" s="8" t="s">
        <v>45</v>
      </c>
      <c r="D18" s="11">
        <f>'Exam 1'!D18+'Exam 2'!D18+Assig!D18+'Mid-term'!D18</f>
        <v>39</v>
      </c>
      <c r="E18" s="11">
        <f>'Exam 1'!E18+'Exam 2'!E18+Assig!E18+'Mid-term'!E18</f>
        <v>40</v>
      </c>
      <c r="F18" s="11">
        <f>'Exam 1'!F18+'Exam 2'!F18+Assig!F18+'Mid-term'!F18</f>
        <v>39</v>
      </c>
      <c r="G18" s="11">
        <f>'Exam 1'!G18+'Exam 2'!G18+Assig!G18+'Mid-term'!G18</f>
        <v>40</v>
      </c>
      <c r="H18" s="11">
        <f>'Exam 1'!H18+'Exam 2'!H18+Assig!H18+'Mid-term'!H18</f>
        <v>39.5</v>
      </c>
      <c r="I18" s="14">
        <f t="shared" si="2"/>
        <v>197.5</v>
      </c>
      <c r="J18" s="15">
        <f t="shared" si="3"/>
        <v>39.5</v>
      </c>
    </row>
    <row r="19" spans="1:10" ht="15.75" x14ac:dyDescent="0.25">
      <c r="A19" s="4">
        <v>12</v>
      </c>
      <c r="B19" s="18" t="s">
        <v>58</v>
      </c>
      <c r="C19" s="28" t="s">
        <v>45</v>
      </c>
      <c r="D19" s="34">
        <f>'Exam 1'!D54+'Exam 2'!D54+Assig!D54+'Mid-term'!D54</f>
        <v>40</v>
      </c>
      <c r="E19" s="34">
        <f>'Exam 1'!E54+'Exam 2'!E54+Assig!E54+'Mid-term'!E54</f>
        <v>37.9</v>
      </c>
      <c r="F19" s="34">
        <f>'Exam 1'!F54+'Exam 2'!F54+Assig!F54+'Mid-term'!F54</f>
        <v>34</v>
      </c>
      <c r="G19" s="34">
        <f>'Exam 1'!G54+'Exam 2'!G54+Assig!G54+'Mid-term'!G54</f>
        <v>38.5</v>
      </c>
      <c r="H19" s="34">
        <f>'Exam 1'!H54+'Exam 2'!H54+Assig!H54+'Mid-term'!H54</f>
        <v>37.5</v>
      </c>
      <c r="I19" s="21">
        <f t="shared" si="2"/>
        <v>187.9</v>
      </c>
      <c r="J19" s="22">
        <f t="shared" si="3"/>
        <v>37.58</v>
      </c>
    </row>
    <row r="20" spans="1:10" ht="15.75" x14ac:dyDescent="0.25">
      <c r="A20" s="4">
        <v>13</v>
      </c>
      <c r="B20" s="18" t="s">
        <v>59</v>
      </c>
      <c r="C20" s="28" t="s">
        <v>45</v>
      </c>
      <c r="D20" s="34">
        <f>'Exam 1'!D55+'Exam 2'!D55+Assig!D55+'Mid-term'!D55</f>
        <v>32.700000000000003</v>
      </c>
      <c r="E20" s="34">
        <f>'Exam 1'!E55+'Exam 2'!E55+Assig!E55+'Mid-term'!E55</f>
        <v>35.6</v>
      </c>
      <c r="F20" s="34">
        <f>'Exam 1'!F55+'Exam 2'!F55+Assig!F55+'Mid-term'!F55</f>
        <v>19</v>
      </c>
      <c r="G20" s="34">
        <f>'Exam 1'!G55+'Exam 2'!G55+Assig!G55+'Mid-term'!G55</f>
        <v>34.5</v>
      </c>
      <c r="H20" s="34">
        <f>'Exam 1'!H55+'Exam 2'!H55+Assig!H55+'Mid-term'!H55</f>
        <v>33.5</v>
      </c>
      <c r="I20" s="21">
        <f t="shared" si="2"/>
        <v>155.30000000000001</v>
      </c>
      <c r="J20" s="22">
        <f t="shared" si="3"/>
        <v>31.060000000000002</v>
      </c>
    </row>
    <row r="21" spans="1:10" ht="15.75" x14ac:dyDescent="0.25">
      <c r="A21" s="4">
        <v>14</v>
      </c>
      <c r="B21" s="7" t="s">
        <v>24</v>
      </c>
      <c r="C21" s="8" t="s">
        <v>45</v>
      </c>
      <c r="D21" s="11">
        <f>'Exam 1'!D20+'Exam 2'!D20+Assig!D20+'Mid-term'!D20</f>
        <v>36.799999999999997</v>
      </c>
      <c r="E21" s="11">
        <f>'Exam 1'!E20+'Exam 2'!E20+Assig!E20+'Mid-term'!E20</f>
        <v>36</v>
      </c>
      <c r="F21" s="11">
        <f>'Exam 1'!F20+'Exam 2'!F20+Assig!F20+'Mid-term'!F20</f>
        <v>32.200000000000003</v>
      </c>
      <c r="G21" s="11">
        <f>'Exam 1'!G20+'Exam 2'!G20+Assig!G20+'Mid-term'!G20</f>
        <v>36</v>
      </c>
      <c r="H21" s="11">
        <f>'Exam 1'!H20+'Exam 2'!H20+Assig!H20+'Mid-term'!H20</f>
        <v>38.5</v>
      </c>
      <c r="I21" s="14">
        <f t="shared" si="2"/>
        <v>179.5</v>
      </c>
      <c r="J21" s="15">
        <f t="shared" si="3"/>
        <v>35.9</v>
      </c>
    </row>
    <row r="22" spans="1:10" ht="15.75" x14ac:dyDescent="0.25">
      <c r="A22" s="4">
        <v>15</v>
      </c>
      <c r="B22" s="7" t="s">
        <v>25</v>
      </c>
      <c r="C22" s="8" t="s">
        <v>45</v>
      </c>
      <c r="D22" s="11">
        <f>'Exam 1'!D21+'Exam 2'!D21+Assig!D21+'Mid-term'!D21</f>
        <v>34.799999999999997</v>
      </c>
      <c r="E22" s="11">
        <f>'Exam 1'!E21+'Exam 2'!E21+Assig!E21+'Mid-term'!E21</f>
        <v>36.299999999999997</v>
      </c>
      <c r="F22" s="11">
        <f>'Exam 1'!F21+'Exam 2'!F21+Assig!F21+'Mid-term'!F21</f>
        <v>27.1</v>
      </c>
      <c r="G22" s="11">
        <f>'Exam 1'!G21+'Exam 2'!G21+Assig!G21+'Mid-term'!G21</f>
        <v>29</v>
      </c>
      <c r="H22" s="11">
        <f>'Exam 1'!H21+'Exam 2'!H21+Assig!H21+'Mid-term'!H21</f>
        <v>38.5</v>
      </c>
      <c r="I22" s="14">
        <f t="shared" si="2"/>
        <v>165.7</v>
      </c>
      <c r="J22" s="15">
        <f t="shared" si="3"/>
        <v>33.14</v>
      </c>
    </row>
    <row r="23" spans="1:10" ht="15.75" x14ac:dyDescent="0.25">
      <c r="A23" s="4">
        <v>16</v>
      </c>
      <c r="B23" s="7" t="s">
        <v>26</v>
      </c>
      <c r="C23" s="8" t="s">
        <v>45</v>
      </c>
      <c r="D23" s="11">
        <f>'Exam 1'!D22+'Exam 2'!D22+Assig!D22+'Mid-term'!D22</f>
        <v>39.1</v>
      </c>
      <c r="E23" s="11">
        <f>'Exam 1'!E22+'Exam 2'!E22+Assig!E22+'Mid-term'!E22</f>
        <v>36.299999999999997</v>
      </c>
      <c r="F23" s="11">
        <f>'Exam 1'!F22+'Exam 2'!F22+Assig!F22+'Mid-term'!F22</f>
        <v>28.1</v>
      </c>
      <c r="G23" s="11">
        <f>'Exam 1'!G22+'Exam 2'!G22+Assig!G22+'Mid-term'!G22</f>
        <v>40</v>
      </c>
      <c r="H23" s="11">
        <f>'Exam 1'!H22+'Exam 2'!H22+Assig!H22+'Mid-term'!H22</f>
        <v>39</v>
      </c>
      <c r="I23" s="14">
        <f t="shared" si="2"/>
        <v>182.5</v>
      </c>
      <c r="J23" s="15">
        <f t="shared" si="3"/>
        <v>36.5</v>
      </c>
    </row>
    <row r="24" spans="1:10" ht="15.75" x14ac:dyDescent="0.25">
      <c r="A24" s="4">
        <v>17</v>
      </c>
      <c r="B24" s="18" t="s">
        <v>92</v>
      </c>
      <c r="C24" s="28" t="s">
        <v>45</v>
      </c>
      <c r="D24" s="11">
        <v>20</v>
      </c>
      <c r="E24" s="11">
        <v>20</v>
      </c>
      <c r="F24" s="11">
        <v>20</v>
      </c>
      <c r="G24" s="11">
        <v>20</v>
      </c>
      <c r="H24" s="11">
        <v>20</v>
      </c>
      <c r="I24" s="14">
        <f t="shared" ref="I24:I25" si="4">SUM(D24:H24)</f>
        <v>100</v>
      </c>
      <c r="J24" s="15">
        <f t="shared" ref="J24:J25" si="5">AVERAGE(D24:H24)</f>
        <v>20</v>
      </c>
    </row>
    <row r="25" spans="1:10" ht="15.75" x14ac:dyDescent="0.25">
      <c r="A25" s="4">
        <v>18</v>
      </c>
      <c r="B25" s="7" t="s">
        <v>27</v>
      </c>
      <c r="C25" s="8" t="s">
        <v>45</v>
      </c>
      <c r="D25" s="11">
        <v>33</v>
      </c>
      <c r="E25" s="11">
        <v>29.3</v>
      </c>
      <c r="F25" s="11">
        <v>33.4</v>
      </c>
      <c r="G25" s="11">
        <v>33.5</v>
      </c>
      <c r="H25" s="11">
        <v>37</v>
      </c>
      <c r="I25" s="14">
        <f t="shared" si="4"/>
        <v>166.2</v>
      </c>
      <c r="J25" s="15">
        <f t="shared" si="5"/>
        <v>33.239999999999995</v>
      </c>
    </row>
    <row r="26" spans="1:10" ht="15.75" x14ac:dyDescent="0.25">
      <c r="A26" s="4">
        <v>19</v>
      </c>
      <c r="B26" s="18" t="s">
        <v>27</v>
      </c>
      <c r="C26" s="28" t="s">
        <v>45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21">
        <f t="shared" ref="I26:I35" si="6">SUM(D26:H26)</f>
        <v>0</v>
      </c>
      <c r="J26" s="22">
        <f t="shared" ref="J26:J35" si="7">AVERAGE(D26:H26)</f>
        <v>0</v>
      </c>
    </row>
    <row r="27" spans="1:10" ht="15.75" x14ac:dyDescent="0.25">
      <c r="A27" s="4">
        <v>20</v>
      </c>
      <c r="B27" s="18" t="s">
        <v>62</v>
      </c>
      <c r="C27" s="28" t="s">
        <v>45</v>
      </c>
      <c r="D27" s="34">
        <f>'Exam 1'!D59+'Exam 2'!D59+Assig!D59+'Mid-term'!D59</f>
        <v>30.5</v>
      </c>
      <c r="E27" s="34">
        <f>'Exam 1'!E59+'Exam 2'!E59+Assig!E59+'Mid-term'!E59</f>
        <v>35.5</v>
      </c>
      <c r="F27" s="34">
        <f>'Exam 1'!F59+'Exam 2'!F59+Assig!F59+'Mid-term'!F59</f>
        <v>29.6</v>
      </c>
      <c r="G27" s="34">
        <f>'Exam 1'!G59+'Exam 2'!G59+Assig!G59+'Mid-term'!G59</f>
        <v>27</v>
      </c>
      <c r="H27" s="34">
        <f>'Exam 1'!H59+'Exam 2'!H59+Assig!H59+'Mid-term'!H59</f>
        <v>29</v>
      </c>
      <c r="I27" s="21">
        <f t="shared" si="6"/>
        <v>151.6</v>
      </c>
      <c r="J27" s="22">
        <f t="shared" si="7"/>
        <v>30.32</v>
      </c>
    </row>
    <row r="28" spans="1:10" ht="15.75" x14ac:dyDescent="0.25">
      <c r="A28" s="4">
        <v>21</v>
      </c>
      <c r="B28" s="18" t="s">
        <v>63</v>
      </c>
      <c r="C28" s="28" t="s">
        <v>45</v>
      </c>
      <c r="D28" s="34">
        <f>'Exam 1'!D60+'Exam 2'!D60+Assig!D60+'Mid-term'!D60</f>
        <v>35.200000000000003</v>
      </c>
      <c r="E28" s="34">
        <f>'Exam 1'!E60+'Exam 2'!E60+Assig!E60+'Mid-term'!E60</f>
        <v>35.200000000000003</v>
      </c>
      <c r="F28" s="34">
        <f>'Exam 1'!F60+'Exam 2'!F60+Assig!F60+'Mid-term'!F60</f>
        <v>24</v>
      </c>
      <c r="G28" s="34">
        <f>'Exam 1'!G60+'Exam 2'!G60+Assig!G60+'Mid-term'!G60</f>
        <v>34</v>
      </c>
      <c r="H28" s="34">
        <f>'Exam 1'!H60+'Exam 2'!H60+Assig!H60+'Mid-term'!H60</f>
        <v>35.5</v>
      </c>
      <c r="I28" s="21">
        <f t="shared" si="6"/>
        <v>163.9</v>
      </c>
      <c r="J28" s="22">
        <f t="shared" si="7"/>
        <v>32.78</v>
      </c>
    </row>
    <row r="29" spans="1:10" s="23" customFormat="1" ht="15.75" x14ac:dyDescent="0.25">
      <c r="A29" s="4">
        <v>22</v>
      </c>
      <c r="B29" s="18" t="s">
        <v>64</v>
      </c>
      <c r="C29" s="28" t="s">
        <v>45</v>
      </c>
      <c r="D29" s="34">
        <f>'Exam 1'!D61+'Exam 2'!D61+Assig!D61+'Mid-term'!D61</f>
        <v>38.1</v>
      </c>
      <c r="E29" s="34">
        <f>'Exam 1'!E61+'Exam 2'!E61+Assig!E61+'Mid-term'!E61</f>
        <v>31.7</v>
      </c>
      <c r="F29" s="34">
        <f>'Exam 1'!F61+'Exam 2'!F61+Assig!F61+'Mid-term'!F61</f>
        <v>25.7</v>
      </c>
      <c r="G29" s="34">
        <f>'Exam 1'!G61+'Exam 2'!G61+Assig!G61+'Mid-term'!G61</f>
        <v>38.5</v>
      </c>
      <c r="H29" s="34">
        <f>'Exam 1'!H61+'Exam 2'!H61+Assig!H61+'Mid-term'!H61</f>
        <v>36</v>
      </c>
      <c r="I29" s="21">
        <f t="shared" si="6"/>
        <v>170</v>
      </c>
      <c r="J29" s="22">
        <f t="shared" si="7"/>
        <v>34</v>
      </c>
    </row>
    <row r="30" spans="1:10" s="23" customFormat="1" ht="15.75" x14ac:dyDescent="0.25">
      <c r="A30" s="4">
        <v>23</v>
      </c>
      <c r="B30" s="18" t="s">
        <v>65</v>
      </c>
      <c r="C30" s="28" t="s">
        <v>45</v>
      </c>
      <c r="D30" s="34">
        <f>'Exam 1'!D62+'Exam 2'!D62+Assig!D62+'Mid-term'!D62</f>
        <v>40</v>
      </c>
      <c r="E30" s="34">
        <f>'Exam 1'!E62+'Exam 2'!E62+Assig!E62+'Mid-term'!E62</f>
        <v>36.200000000000003</v>
      </c>
      <c r="F30" s="34">
        <f>'Exam 1'!F62+'Exam 2'!F62+Assig!F62+'Mid-term'!F62</f>
        <v>30.4</v>
      </c>
      <c r="G30" s="34">
        <f>'Exam 1'!G62+'Exam 2'!G62+Assig!G62+'Mid-term'!G62</f>
        <v>39</v>
      </c>
      <c r="H30" s="34">
        <f>'Exam 1'!H62+'Exam 2'!H62+Assig!H62+'Mid-term'!H62</f>
        <v>40</v>
      </c>
      <c r="I30" s="21">
        <f t="shared" si="6"/>
        <v>185.6</v>
      </c>
      <c r="J30" s="22">
        <f t="shared" si="7"/>
        <v>37.119999999999997</v>
      </c>
    </row>
    <row r="31" spans="1:10" s="23" customFormat="1" ht="15.75" x14ac:dyDescent="0.25">
      <c r="A31" s="4">
        <v>24</v>
      </c>
      <c r="B31" s="7" t="s">
        <v>31</v>
      </c>
      <c r="C31" s="8" t="s">
        <v>45</v>
      </c>
      <c r="D31" s="11">
        <f>'Exam 1'!D27+'Exam 2'!D27+Assig!D27+'Mid-term'!D27</f>
        <v>28.5</v>
      </c>
      <c r="E31" s="11">
        <f>'Exam 1'!E27+'Exam 2'!E27+Assig!E27+'Mid-term'!E27</f>
        <v>34.4</v>
      </c>
      <c r="F31" s="11">
        <f>'Exam 1'!F27+'Exam 2'!F27+Assig!F27+'Mid-term'!F27</f>
        <v>28.8</v>
      </c>
      <c r="G31" s="11">
        <f>'Exam 1'!G27+'Exam 2'!G27+Assig!G27+'Mid-term'!G27</f>
        <v>26</v>
      </c>
      <c r="H31" s="11">
        <f>'Exam 1'!H27+'Exam 2'!H27+Assig!H27+'Mid-term'!H27</f>
        <v>35.5</v>
      </c>
      <c r="I31" s="14">
        <f t="shared" si="6"/>
        <v>153.19999999999999</v>
      </c>
      <c r="J31" s="15">
        <f t="shared" si="7"/>
        <v>30.639999999999997</v>
      </c>
    </row>
    <row r="32" spans="1:10" s="23" customFormat="1" ht="15.75" x14ac:dyDescent="0.25">
      <c r="A32" s="4">
        <v>25</v>
      </c>
      <c r="B32" s="7" t="s">
        <v>32</v>
      </c>
      <c r="C32" s="8" t="s">
        <v>45</v>
      </c>
      <c r="D32" s="11">
        <f>'Exam 1'!D28+'Exam 2'!D28+Assig!D28+'Mid-term'!D28</f>
        <v>32.6</v>
      </c>
      <c r="E32" s="11">
        <f>'Exam 1'!E28+'Exam 2'!E28+Assig!E28+'Mid-term'!E28</f>
        <v>37.6</v>
      </c>
      <c r="F32" s="11">
        <f>'Exam 1'!F28+'Exam 2'!F28+Assig!F28+'Mid-term'!F28</f>
        <v>33</v>
      </c>
      <c r="G32" s="11">
        <f>'Exam 1'!G28+'Exam 2'!G28+Assig!G28+'Mid-term'!G28</f>
        <v>37.5</v>
      </c>
      <c r="H32" s="11">
        <f>'Exam 1'!H28+'Exam 2'!H28+Assig!H28+'Mid-term'!H28</f>
        <v>39.5</v>
      </c>
      <c r="I32" s="14">
        <f t="shared" si="6"/>
        <v>180.2</v>
      </c>
      <c r="J32" s="15">
        <f t="shared" si="7"/>
        <v>36.04</v>
      </c>
    </row>
    <row r="33" spans="1:10" s="23" customFormat="1" ht="15.75" x14ac:dyDescent="0.25">
      <c r="A33" s="4">
        <v>26</v>
      </c>
      <c r="B33" s="18" t="s">
        <v>67</v>
      </c>
      <c r="C33" s="28" t="s">
        <v>45</v>
      </c>
      <c r="D33" s="34">
        <f>'Exam 1'!D64+'Exam 2'!D64+Assig!D64+'Mid-term'!D64</f>
        <v>40</v>
      </c>
      <c r="E33" s="34">
        <f>'Exam 1'!E64+'Exam 2'!E64+Assig!E64+'Mid-term'!E64</f>
        <v>35.5</v>
      </c>
      <c r="F33" s="34">
        <f>'Exam 1'!F64+'Exam 2'!F64+Assig!F64+'Mid-term'!F64</f>
        <v>30.900000000000002</v>
      </c>
      <c r="G33" s="34">
        <f>'Exam 1'!G64+'Exam 2'!G64+Assig!G64+'Mid-term'!G64</f>
        <v>39</v>
      </c>
      <c r="H33" s="34">
        <f>'Exam 1'!H64+'Exam 2'!H64+Assig!H64+'Mid-term'!H64</f>
        <v>36.5</v>
      </c>
      <c r="I33" s="21">
        <f t="shared" si="6"/>
        <v>181.9</v>
      </c>
      <c r="J33" s="22">
        <f t="shared" si="7"/>
        <v>36.380000000000003</v>
      </c>
    </row>
    <row r="34" spans="1:10" s="23" customFormat="1" ht="15.75" x14ac:dyDescent="0.25">
      <c r="A34" s="4">
        <v>27</v>
      </c>
      <c r="B34" s="7" t="s">
        <v>33</v>
      </c>
      <c r="C34" s="8" t="s">
        <v>45</v>
      </c>
      <c r="D34" s="11">
        <f>'Exam 1'!D29+'Exam 2'!D29+Assig!D29+'Mid-term'!D29</f>
        <v>37.700000000000003</v>
      </c>
      <c r="E34" s="11">
        <f>'Exam 1'!E29+'Exam 2'!E29+Assig!E29+'Mid-term'!E29</f>
        <v>36.5</v>
      </c>
      <c r="F34" s="11">
        <f>'Exam 1'!F29+'Exam 2'!F29+Assig!F29+'Mid-term'!F29</f>
        <v>31.8</v>
      </c>
      <c r="G34" s="11">
        <f>'Exam 1'!G29+'Exam 2'!G29+Assig!G29+'Mid-term'!G29</f>
        <v>39.5</v>
      </c>
      <c r="H34" s="11">
        <f>'Exam 1'!H29+'Exam 2'!H29+Assig!H29+'Mid-term'!H29</f>
        <v>39</v>
      </c>
      <c r="I34" s="14">
        <f t="shared" si="6"/>
        <v>184.5</v>
      </c>
      <c r="J34" s="15">
        <f t="shared" si="7"/>
        <v>36.9</v>
      </c>
    </row>
    <row r="35" spans="1:10" s="23" customFormat="1" ht="15.75" x14ac:dyDescent="0.25">
      <c r="A35" s="4">
        <v>28</v>
      </c>
      <c r="B35" s="7" t="s">
        <v>39</v>
      </c>
      <c r="C35" s="8" t="s">
        <v>45</v>
      </c>
      <c r="D35" s="11">
        <f>'Exam 1'!D35+'Exam 2'!D35+Assig!D35+'Mid-term'!D35</f>
        <v>4.4000000000000004</v>
      </c>
      <c r="E35" s="11">
        <f>'Exam 1'!E35+'Exam 2'!E35+Assig!E35+'Mid-term'!E35</f>
        <v>11.7</v>
      </c>
      <c r="F35" s="11">
        <f>'Exam 1'!F35+'Exam 2'!F35+Assig!F35+'Mid-term'!F35</f>
        <v>13.4</v>
      </c>
      <c r="G35" s="11">
        <f>'Exam 1'!G35+'Exam 2'!G35+Assig!G35+'Mid-term'!G35</f>
        <v>3</v>
      </c>
      <c r="H35" s="11">
        <f>'Exam 1'!H35+'Exam 2'!H35+Assig!H35+'Mid-term'!H35</f>
        <v>5</v>
      </c>
      <c r="I35" s="14">
        <f t="shared" si="6"/>
        <v>37.5</v>
      </c>
      <c r="J35" s="15">
        <f t="shared" si="7"/>
        <v>7.5</v>
      </c>
    </row>
    <row r="36" spans="1:10" s="23" customFormat="1" ht="15.75" x14ac:dyDescent="0.25">
      <c r="A36" s="4">
        <v>29</v>
      </c>
      <c r="B36" s="17" t="s">
        <v>106</v>
      </c>
      <c r="C36" s="28" t="s">
        <v>45</v>
      </c>
      <c r="D36" s="11">
        <v>20</v>
      </c>
      <c r="E36" s="11">
        <v>20</v>
      </c>
      <c r="F36" s="11">
        <v>20</v>
      </c>
      <c r="G36" s="11">
        <v>20</v>
      </c>
      <c r="H36" s="11">
        <v>20</v>
      </c>
      <c r="I36" s="14">
        <f t="shared" ref="I36" si="8">SUM(D36:H36)</f>
        <v>100</v>
      </c>
      <c r="J36" s="15">
        <f t="shared" ref="J36" si="9">AVERAGE(D36:H36)</f>
        <v>20</v>
      </c>
    </row>
    <row r="37" spans="1:10" s="23" customFormat="1" ht="15.75" x14ac:dyDescent="0.25">
      <c r="A37" s="4">
        <v>30</v>
      </c>
      <c r="B37" s="7" t="s">
        <v>40</v>
      </c>
      <c r="C37" s="8" t="s">
        <v>45</v>
      </c>
      <c r="D37" s="11">
        <f>'Exam 1'!D36+'Exam 2'!D36+Assig!D36+'Mid-term'!D36</f>
        <v>39.700000000000003</v>
      </c>
      <c r="E37" s="11">
        <f>'Exam 1'!E36+'Exam 2'!E36+Assig!E36+'Mid-term'!E36</f>
        <v>35.299999999999997</v>
      </c>
      <c r="F37" s="11">
        <f>'Exam 1'!F36+'Exam 2'!F36+Assig!F36+'Mid-term'!F36</f>
        <v>25.099999999999998</v>
      </c>
      <c r="G37" s="11">
        <f>'Exam 1'!G36+'Exam 2'!G36+Assig!G36+'Mid-term'!G36</f>
        <v>38.5</v>
      </c>
      <c r="H37" s="11">
        <f>'Exam 1'!H36+'Exam 2'!H36+Assig!H36+'Mid-term'!H36</f>
        <v>39.5</v>
      </c>
      <c r="I37" s="14">
        <f t="shared" ref="I37:I42" si="10">SUM(D37:H37)</f>
        <v>178.1</v>
      </c>
      <c r="J37" s="15">
        <f t="shared" ref="J37:J42" si="11">AVERAGE(D37:H37)</f>
        <v>35.619999999999997</v>
      </c>
    </row>
    <row r="38" spans="1:10" s="23" customFormat="1" ht="15.75" x14ac:dyDescent="0.25">
      <c r="A38" s="4">
        <v>31</v>
      </c>
      <c r="B38" s="7" t="s">
        <v>41</v>
      </c>
      <c r="C38" s="8" t="s">
        <v>45</v>
      </c>
      <c r="D38" s="11">
        <f>'Exam 1'!D37+'Exam 2'!D37+Assig!D37+'Mid-term'!D37</f>
        <v>38.200000000000003</v>
      </c>
      <c r="E38" s="11">
        <f>'Exam 1'!E37+'Exam 2'!E37+Assig!E37+'Mid-term'!E37</f>
        <v>37</v>
      </c>
      <c r="F38" s="11">
        <f>'Exam 1'!F37+'Exam 2'!F37+Assig!F37+'Mid-term'!F37</f>
        <v>22.6</v>
      </c>
      <c r="G38" s="11">
        <f>'Exam 1'!G37+'Exam 2'!G37+Assig!G37+'Mid-term'!G37</f>
        <v>36.5</v>
      </c>
      <c r="H38" s="11">
        <f>'Exam 1'!H37+'Exam 2'!H37+Assig!H37+'Mid-term'!H37</f>
        <v>36.5</v>
      </c>
      <c r="I38" s="14">
        <f t="shared" si="10"/>
        <v>170.8</v>
      </c>
      <c r="J38" s="15">
        <f t="shared" si="11"/>
        <v>34.160000000000004</v>
      </c>
    </row>
    <row r="39" spans="1:10" s="23" customFormat="1" ht="15.75" x14ac:dyDescent="0.25">
      <c r="A39" s="4">
        <v>32</v>
      </c>
      <c r="B39" s="7" t="s">
        <v>42</v>
      </c>
      <c r="C39" s="8" t="s">
        <v>45</v>
      </c>
      <c r="D39" s="11">
        <f>'Exam 1'!D38+'Exam 2'!D38+Assig!D38+'Mid-term'!D38</f>
        <v>37.799999999999997</v>
      </c>
      <c r="E39" s="11">
        <f>'Exam 1'!E38+'Exam 2'!E38+Assig!E38+'Mid-term'!E38</f>
        <v>39.299999999999997</v>
      </c>
      <c r="F39" s="11">
        <f>'Exam 1'!F38+'Exam 2'!F38+Assig!F38+'Mid-term'!F38</f>
        <v>32.299999999999997</v>
      </c>
      <c r="G39" s="11">
        <f>'Exam 1'!G38+'Exam 2'!G38+Assig!G38+'Mid-term'!G38</f>
        <v>40</v>
      </c>
      <c r="H39" s="11">
        <f>'Exam 1'!H38+'Exam 2'!H38+Assig!H38+'Mid-term'!H38</f>
        <v>38.5</v>
      </c>
      <c r="I39" s="14">
        <f t="shared" si="10"/>
        <v>187.89999999999998</v>
      </c>
      <c r="J39" s="15">
        <f t="shared" si="11"/>
        <v>37.58</v>
      </c>
    </row>
    <row r="40" spans="1:10" ht="15.75" x14ac:dyDescent="0.25">
      <c r="A40" s="4">
        <v>33</v>
      </c>
      <c r="B40" s="18" t="s">
        <v>78</v>
      </c>
      <c r="C40" s="28" t="s">
        <v>45</v>
      </c>
      <c r="D40" s="34">
        <f>'Exam 1'!D75+'Exam 2'!D75+Assig!D75+'Mid-term'!D75</f>
        <v>35</v>
      </c>
      <c r="E40" s="34">
        <f>'Exam 1'!E75+'Exam 2'!E75+Assig!E75+'Mid-term'!E75</f>
        <v>33.6</v>
      </c>
      <c r="F40" s="34">
        <f>'Exam 1'!F75+'Exam 2'!F75+Assig!F75+'Mid-term'!F75</f>
        <v>34.200000000000003</v>
      </c>
      <c r="G40" s="34">
        <f>'Exam 1'!G75+'Exam 2'!G75+Assig!G75+'Mid-term'!G75</f>
        <v>37.5</v>
      </c>
      <c r="H40" s="34">
        <f>'Exam 1'!H75+'Exam 2'!H75+Assig!H75+'Mid-term'!H75</f>
        <v>38</v>
      </c>
      <c r="I40" s="39">
        <f t="shared" si="10"/>
        <v>178.3</v>
      </c>
      <c r="J40" s="40">
        <f t="shared" si="11"/>
        <v>35.660000000000004</v>
      </c>
    </row>
    <row r="41" spans="1:10" s="23" customFormat="1" ht="15.75" x14ac:dyDescent="0.25">
      <c r="A41" s="4">
        <v>34</v>
      </c>
      <c r="B41" s="7" t="s">
        <v>43</v>
      </c>
      <c r="C41" s="8" t="s">
        <v>45</v>
      </c>
      <c r="D41" s="11">
        <f>'Exam 1'!D39+'Exam 2'!D39+Assig!D39+'Mid-term'!D39</f>
        <v>24.8</v>
      </c>
      <c r="E41" s="11">
        <f>'Exam 1'!E39+'Exam 2'!E39+Assig!E39+'Mid-term'!E39</f>
        <v>36.099999999999994</v>
      </c>
      <c r="F41" s="11">
        <f>'Exam 1'!F39+'Exam 2'!F39+Assig!F39+'Mid-term'!F39</f>
        <v>30.9</v>
      </c>
      <c r="G41" s="11">
        <f>'Exam 1'!G39+'Exam 2'!G39+Assig!G39+'Mid-term'!G39</f>
        <v>26.5</v>
      </c>
      <c r="H41" s="11">
        <f>'Exam 1'!H39+'Exam 2'!H39+Assig!H39+'Mid-term'!H39</f>
        <v>34.5</v>
      </c>
      <c r="I41" s="14">
        <f t="shared" si="10"/>
        <v>152.79999999999998</v>
      </c>
      <c r="J41" s="15">
        <f t="shared" si="11"/>
        <v>30.559999999999995</v>
      </c>
    </row>
    <row r="42" spans="1:10" s="23" customFormat="1" ht="15.75" x14ac:dyDescent="0.25">
      <c r="A42" s="4">
        <v>35</v>
      </c>
      <c r="B42" s="7" t="s">
        <v>44</v>
      </c>
      <c r="C42" s="8" t="s">
        <v>45</v>
      </c>
      <c r="D42" s="11">
        <f>'Exam 1'!D40+'Exam 2'!D40+Assig!D40+'Mid-term'!D40</f>
        <v>35.4</v>
      </c>
      <c r="E42" s="11">
        <f>'Exam 1'!E40+'Exam 2'!E40+Assig!E40+'Mid-term'!E40</f>
        <v>34.799999999999997</v>
      </c>
      <c r="F42" s="11">
        <f>'Exam 1'!F40+'Exam 2'!F40+Assig!F40+'Mid-term'!F40</f>
        <v>17.100000000000001</v>
      </c>
      <c r="G42" s="11">
        <f>'Exam 1'!G40+'Exam 2'!G40+Assig!G40+'Mid-term'!G40</f>
        <v>29.5</v>
      </c>
      <c r="H42" s="11">
        <f>'Exam 1'!H40+'Exam 2'!H40+Assig!H40+'Mid-term'!H40</f>
        <v>35</v>
      </c>
      <c r="I42" s="14">
        <f t="shared" si="10"/>
        <v>151.79999999999998</v>
      </c>
      <c r="J42" s="15">
        <f t="shared" si="11"/>
        <v>30.359999999999996</v>
      </c>
    </row>
    <row r="43" spans="1:10" ht="15.75" x14ac:dyDescent="0.25">
      <c r="A43" s="4">
        <v>36</v>
      </c>
      <c r="B43" s="17" t="s">
        <v>105</v>
      </c>
      <c r="C43" s="9" t="s">
        <v>79</v>
      </c>
      <c r="D43" s="11">
        <f>'Exam 1'!D85+'Exam 2'!D85+Assig!D85+'Mid-term'!D85</f>
        <v>36</v>
      </c>
      <c r="E43" s="11">
        <f>'Exam 1'!E85+'Exam 2'!E85+Assig!E85+'Mid-term'!E85</f>
        <v>34.700000000000003</v>
      </c>
      <c r="F43" s="11">
        <f>'Exam 1'!F85+'Exam 2'!F85+Assig!F85+'Mid-term'!F85</f>
        <v>29.6</v>
      </c>
      <c r="G43" s="11">
        <f>'Exam 1'!G85+'Exam 2'!G85+Assig!G85+'Mid-term'!G85</f>
        <v>31</v>
      </c>
      <c r="H43" s="11">
        <f>'Exam 1'!H85+'Exam 2'!H85+Assig!H85+'Mid-term'!H85</f>
        <v>31</v>
      </c>
      <c r="I43" s="14">
        <f t="shared" ref="I43:I49" si="12">SUM(D43:H43)</f>
        <v>162.30000000000001</v>
      </c>
      <c r="J43" s="15">
        <f t="shared" ref="J43:J49" si="13">AVERAGE(D43:H43)</f>
        <v>32.46</v>
      </c>
    </row>
    <row r="44" spans="1:10" ht="15.75" x14ac:dyDescent="0.25">
      <c r="A44" s="4">
        <v>37</v>
      </c>
      <c r="B44" s="7" t="s">
        <v>46</v>
      </c>
      <c r="C44" s="9" t="s">
        <v>79</v>
      </c>
      <c r="D44" s="11">
        <f>'Exam 1'!D41+'Exam 2'!D41+Assig!D41+'Mid-term'!D41</f>
        <v>26.8</v>
      </c>
      <c r="E44" s="11">
        <f>'Exam 1'!E41+'Exam 2'!E41+Assig!E41+'Mid-term'!E41</f>
        <v>24.299999999999997</v>
      </c>
      <c r="F44" s="11">
        <f>'Exam 1'!F41+'Exam 2'!F41+Assig!F41+'Mid-term'!F41</f>
        <v>12.9</v>
      </c>
      <c r="G44" s="11">
        <f>'Exam 1'!G41+'Exam 2'!G41+Assig!G41+'Mid-term'!G41</f>
        <v>17</v>
      </c>
      <c r="H44" s="11">
        <f>'Exam 1'!H41+'Exam 2'!H41+Assig!H41+'Mid-term'!H41</f>
        <v>19</v>
      </c>
      <c r="I44" s="14">
        <f t="shared" si="12"/>
        <v>100</v>
      </c>
      <c r="J44" s="15">
        <f t="shared" si="13"/>
        <v>20</v>
      </c>
    </row>
    <row r="45" spans="1:10" ht="15.75" x14ac:dyDescent="0.25">
      <c r="A45" s="4">
        <v>38</v>
      </c>
      <c r="B45" s="18" t="s">
        <v>14</v>
      </c>
      <c r="C45" s="35" t="s">
        <v>79</v>
      </c>
      <c r="D45" s="34">
        <f>'Exam 1'!D10+'Exam 2'!D10+Assig!D10+'Mid-term'!D10</f>
        <v>31.4</v>
      </c>
      <c r="E45" s="34">
        <f>'Exam 1'!E10+'Exam 2'!E10+Assig!E10+'Mid-term'!E10</f>
        <v>25.9</v>
      </c>
      <c r="F45" s="34">
        <f>'Exam 1'!F10+'Exam 2'!F10+Assig!F10+'Mid-term'!F10</f>
        <v>25.9</v>
      </c>
      <c r="G45" s="34">
        <f>'Exam 1'!G10+'Exam 2'!G10+Assig!G10+'Mid-term'!G10</f>
        <v>23</v>
      </c>
      <c r="H45" s="34">
        <f>'Exam 1'!H10+'Exam 2'!H10+Assig!H10+'Mid-term'!H10</f>
        <v>26</v>
      </c>
      <c r="I45" s="21">
        <f t="shared" si="12"/>
        <v>132.19999999999999</v>
      </c>
      <c r="J45" s="22">
        <f t="shared" si="13"/>
        <v>26.439999999999998</v>
      </c>
    </row>
    <row r="46" spans="1:10" ht="15.75" x14ac:dyDescent="0.25">
      <c r="A46" s="4">
        <v>39</v>
      </c>
      <c r="B46" s="17" t="s">
        <v>85</v>
      </c>
      <c r="C46" s="9" t="s">
        <v>79</v>
      </c>
      <c r="D46" s="11">
        <f>'Exam 1'!D80+'Exam 2'!D80+Assig!D80+'Mid-term'!D80</f>
        <v>29.8</v>
      </c>
      <c r="E46" s="11">
        <f>'Exam 1'!E80+'Exam 2'!E80+Assig!E80+'Mid-term'!E80</f>
        <v>35.200000000000003</v>
      </c>
      <c r="F46" s="11">
        <f>'Exam 1'!F80+'Exam 2'!F80+Assig!F80+'Mid-term'!F80</f>
        <v>27.2</v>
      </c>
      <c r="G46" s="11">
        <f>'Exam 1'!G80+'Exam 2'!G80+Assig!G80+'Mid-term'!G80</f>
        <v>33.5</v>
      </c>
      <c r="H46" s="11">
        <f>'Exam 1'!H80+'Exam 2'!H80+Assig!H80+'Mid-term'!H80</f>
        <v>38</v>
      </c>
      <c r="I46" s="14">
        <f t="shared" si="12"/>
        <v>163.69999999999999</v>
      </c>
      <c r="J46" s="15">
        <f t="shared" si="13"/>
        <v>32.739999999999995</v>
      </c>
    </row>
    <row r="47" spans="1:10" ht="15.75" x14ac:dyDescent="0.25">
      <c r="A47" s="4">
        <v>40</v>
      </c>
      <c r="B47" s="7" t="s">
        <v>47</v>
      </c>
      <c r="C47" s="9" t="s">
        <v>79</v>
      </c>
      <c r="D47" s="11">
        <f>'Exam 1'!D42+'Exam 2'!D42+Assig!D42+'Mid-term'!D42</f>
        <v>31</v>
      </c>
      <c r="E47" s="11">
        <f>'Exam 1'!E42+'Exam 2'!E42+Assig!E42+'Mid-term'!E42</f>
        <v>24.7</v>
      </c>
      <c r="F47" s="11">
        <f>'Exam 1'!F42+'Exam 2'!F42+Assig!F42+'Mid-term'!F42</f>
        <v>24.200000000000003</v>
      </c>
      <c r="G47" s="11">
        <f>'Exam 1'!G42+'Exam 2'!G42+Assig!G42+'Mid-term'!G42</f>
        <v>31</v>
      </c>
      <c r="H47" s="11">
        <f>'Exam 1'!H42+'Exam 2'!H42+Assig!H42+'Mid-term'!H42</f>
        <v>23.5</v>
      </c>
      <c r="I47" s="14">
        <f t="shared" si="12"/>
        <v>134.4</v>
      </c>
      <c r="J47" s="15">
        <f t="shared" si="13"/>
        <v>26.880000000000003</v>
      </c>
    </row>
    <row r="48" spans="1:10" ht="15.75" x14ac:dyDescent="0.25">
      <c r="A48" s="4">
        <v>41</v>
      </c>
      <c r="B48" s="7" t="s">
        <v>48</v>
      </c>
      <c r="C48" s="9" t="s">
        <v>79</v>
      </c>
      <c r="D48" s="11">
        <f>'Exam 1'!D43+'Exam 2'!D43+Assig!D43+'Mid-term'!D43</f>
        <v>29.7</v>
      </c>
      <c r="E48" s="11">
        <f>'Exam 1'!E43+'Exam 2'!E43+Assig!E43+'Mid-term'!E43</f>
        <v>36.099999999999994</v>
      </c>
      <c r="F48" s="11">
        <f>'Exam 1'!F43+'Exam 2'!F43+Assig!F43+'Mid-term'!F43</f>
        <v>22.1</v>
      </c>
      <c r="G48" s="11">
        <f>'Exam 1'!G43+'Exam 2'!G43+Assig!G43+'Mid-term'!G43</f>
        <v>27.5</v>
      </c>
      <c r="H48" s="11">
        <f>'Exam 1'!H43+'Exam 2'!H43+Assig!H43+'Mid-term'!H43</f>
        <v>29.5</v>
      </c>
      <c r="I48" s="14">
        <f t="shared" si="12"/>
        <v>144.9</v>
      </c>
      <c r="J48" s="15">
        <f t="shared" si="13"/>
        <v>28.98</v>
      </c>
    </row>
    <row r="49" spans="1:10" ht="15.75" x14ac:dyDescent="0.25">
      <c r="A49" s="4">
        <v>42</v>
      </c>
      <c r="B49" s="7" t="s">
        <v>49</v>
      </c>
      <c r="C49" s="10" t="s">
        <v>79</v>
      </c>
      <c r="D49" s="11">
        <f>'Exam 1'!D44+'Exam 2'!D44+Assig!D44+'Mid-term'!D44</f>
        <v>29.4</v>
      </c>
      <c r="E49" s="11">
        <f>'Exam 1'!E44+'Exam 2'!E44+Assig!E44+'Mid-term'!E44</f>
        <v>18.399999999999999</v>
      </c>
      <c r="F49" s="11">
        <f>'Exam 1'!F44+'Exam 2'!F44+Assig!F44+'Mid-term'!F44</f>
        <v>13.100000000000001</v>
      </c>
      <c r="G49" s="11">
        <f>'Exam 1'!G44+'Exam 2'!G44+Assig!G44+'Mid-term'!G44</f>
        <v>20.5</v>
      </c>
      <c r="H49" s="11">
        <f>'Exam 1'!H44+'Exam 2'!H44+Assig!H44+'Mid-term'!H44</f>
        <v>19.5</v>
      </c>
      <c r="I49" s="14">
        <f t="shared" si="12"/>
        <v>100.9</v>
      </c>
      <c r="J49" s="15">
        <f t="shared" si="13"/>
        <v>20.18</v>
      </c>
    </row>
    <row r="50" spans="1:10" ht="15.75" x14ac:dyDescent="0.25">
      <c r="A50" s="4">
        <v>43</v>
      </c>
      <c r="B50" s="17" t="s">
        <v>97</v>
      </c>
      <c r="C50" s="19" t="s">
        <v>79</v>
      </c>
      <c r="D50" s="11">
        <v>20</v>
      </c>
      <c r="E50" s="11">
        <v>20</v>
      </c>
      <c r="F50" s="11">
        <v>20</v>
      </c>
      <c r="G50" s="11">
        <v>20</v>
      </c>
      <c r="H50" s="11">
        <v>20</v>
      </c>
      <c r="I50" s="14">
        <f t="shared" ref="I50:I67" si="14">SUM(D50:H50)</f>
        <v>100</v>
      </c>
      <c r="J50" s="15">
        <f t="shared" ref="J50:J67" si="15">AVERAGE(D50:H50)</f>
        <v>20</v>
      </c>
    </row>
    <row r="51" spans="1:10" ht="15.75" x14ac:dyDescent="0.25">
      <c r="A51" s="4">
        <v>44</v>
      </c>
      <c r="B51" s="7" t="s">
        <v>50</v>
      </c>
      <c r="C51" s="10" t="s">
        <v>79</v>
      </c>
      <c r="D51" s="11">
        <f>'Exam 1'!D45+'Exam 2'!D45+Assig!D45+'Mid-term'!D45</f>
        <v>27</v>
      </c>
      <c r="E51" s="11">
        <f>'Exam 1'!E45+'Exam 2'!E45+Assig!E45+'Mid-term'!E45</f>
        <v>27.4</v>
      </c>
      <c r="F51" s="11">
        <f>'Exam 1'!F45+'Exam 2'!F45+Assig!F45+'Mid-term'!F45</f>
        <v>25.5</v>
      </c>
      <c r="G51" s="11">
        <f>'Exam 1'!G45+'Exam 2'!G45+Assig!G45+'Mid-term'!G45</f>
        <v>17.5</v>
      </c>
      <c r="H51" s="11">
        <f>'Exam 1'!H45+'Exam 2'!H45+Assig!H45+'Mid-term'!H45</f>
        <v>23.5</v>
      </c>
      <c r="I51" s="14">
        <f t="shared" si="14"/>
        <v>120.9</v>
      </c>
      <c r="J51" s="15">
        <f t="shared" si="15"/>
        <v>24.18</v>
      </c>
    </row>
    <row r="52" spans="1:10" ht="15.75" x14ac:dyDescent="0.25">
      <c r="A52" s="4">
        <v>45</v>
      </c>
      <c r="B52" s="18" t="s">
        <v>17</v>
      </c>
      <c r="C52" s="19" t="s">
        <v>79</v>
      </c>
      <c r="D52" s="34">
        <f>'Exam 1'!D13+'Exam 2'!D13+Assig!D13+'Mid-term'!D13</f>
        <v>31.9</v>
      </c>
      <c r="E52" s="34">
        <f>'Exam 1'!E13+'Exam 2'!E13+Assig!E13+'Mid-term'!E13</f>
        <v>27</v>
      </c>
      <c r="F52" s="34">
        <f>'Exam 1'!F13+'Exam 2'!F13+Assig!F13+'Mid-term'!F13</f>
        <v>20.7</v>
      </c>
      <c r="G52" s="34">
        <f>'Exam 1'!G13+'Exam 2'!G13+Assig!G13+'Mid-term'!G13</f>
        <v>32</v>
      </c>
      <c r="H52" s="34">
        <f>'Exam 1'!H13+'Exam 2'!H13+Assig!H13+'Mid-term'!H13</f>
        <v>29.5</v>
      </c>
      <c r="I52" s="14">
        <f t="shared" si="14"/>
        <v>141.1</v>
      </c>
      <c r="J52" s="15">
        <f t="shared" si="15"/>
        <v>28.22</v>
      </c>
    </row>
    <row r="53" spans="1:10" ht="15.75" x14ac:dyDescent="0.25">
      <c r="A53" s="4">
        <v>46</v>
      </c>
      <c r="B53" s="18" t="s">
        <v>19</v>
      </c>
      <c r="C53" s="19" t="s">
        <v>79</v>
      </c>
      <c r="D53" s="34">
        <f>'Exam 1'!D15+'Exam 2'!D15+Assig!D15+'Mid-term'!D15</f>
        <v>37.700000000000003</v>
      </c>
      <c r="E53" s="34">
        <f>'Exam 1'!E15+'Exam 2'!E15+Assig!E15+'Mid-term'!E15</f>
        <v>36.099999999999994</v>
      </c>
      <c r="F53" s="34">
        <f>'Exam 1'!F15+'Exam 2'!F15+Assig!F15+'Mid-term'!F15</f>
        <v>33.5</v>
      </c>
      <c r="G53" s="34">
        <f>'Exam 1'!G15+'Exam 2'!G15+Assig!G15+'Mid-term'!G15</f>
        <v>31</v>
      </c>
      <c r="H53" s="34">
        <f>'Exam 1'!H15+'Exam 2'!H15+Assig!H15+'Mid-term'!H15</f>
        <v>34.5</v>
      </c>
      <c r="I53" s="14">
        <f t="shared" si="14"/>
        <v>172.8</v>
      </c>
      <c r="J53" s="15">
        <f t="shared" si="15"/>
        <v>34.56</v>
      </c>
    </row>
    <row r="54" spans="1:10" ht="15.75" x14ac:dyDescent="0.25">
      <c r="A54" s="4">
        <v>47</v>
      </c>
      <c r="B54" s="17" t="s">
        <v>87</v>
      </c>
      <c r="C54" s="10" t="s">
        <v>79</v>
      </c>
      <c r="D54" s="11">
        <f>'Exam 1'!D87+'Exam 2'!D87+Assig!D87+'Mid-term'!D87</f>
        <v>35.4</v>
      </c>
      <c r="E54" s="11">
        <f>'Exam 1'!E87+'Exam 2'!E87+Assig!E87+'Mid-term'!E87</f>
        <v>39.6</v>
      </c>
      <c r="F54" s="11">
        <f>'Exam 1'!F87+'Exam 2'!F87+Assig!F87+'Mid-term'!F87</f>
        <v>29.6</v>
      </c>
      <c r="G54" s="11">
        <f>'Exam 1'!G87+'Exam 2'!G87+Assig!G87+'Mid-term'!G87</f>
        <v>33.5</v>
      </c>
      <c r="H54" s="11">
        <f>'Exam 1'!H87+'Exam 2'!H87+Assig!H87+'Mid-term'!H87</f>
        <v>33</v>
      </c>
      <c r="I54" s="14">
        <f t="shared" si="14"/>
        <v>171.1</v>
      </c>
      <c r="J54" s="15">
        <f t="shared" si="15"/>
        <v>34.22</v>
      </c>
    </row>
    <row r="55" spans="1:10" ht="15.75" x14ac:dyDescent="0.25">
      <c r="A55" s="4">
        <v>48</v>
      </c>
      <c r="B55" s="17" t="s">
        <v>86</v>
      </c>
      <c r="C55" s="10" t="s">
        <v>79</v>
      </c>
      <c r="D55" s="11">
        <f>'Exam 1'!D86+'Exam 2'!D86+Assig!D86+'Mid-term'!D86</f>
        <v>34.5</v>
      </c>
      <c r="E55" s="11">
        <f>'Exam 1'!E86+'Exam 2'!E86+Assig!E86+'Mid-term'!E86</f>
        <v>37.700000000000003</v>
      </c>
      <c r="F55" s="11">
        <f>'Exam 1'!F86+'Exam 2'!F86+Assig!F86+'Mid-term'!F86</f>
        <v>28</v>
      </c>
      <c r="G55" s="11">
        <f>'Exam 1'!G86+'Exam 2'!G86+Assig!G86+'Mid-term'!G86</f>
        <v>33.5</v>
      </c>
      <c r="H55" s="11">
        <f>'Exam 1'!H86+'Exam 2'!H86+Assig!H86+'Mid-term'!H86</f>
        <v>31</v>
      </c>
      <c r="I55" s="14">
        <f t="shared" si="14"/>
        <v>164.7</v>
      </c>
      <c r="J55" s="15">
        <f t="shared" si="15"/>
        <v>32.94</v>
      </c>
    </row>
    <row r="56" spans="1:10" ht="15.75" x14ac:dyDescent="0.25">
      <c r="A56" s="4">
        <v>49</v>
      </c>
      <c r="B56" s="7" t="s">
        <v>89</v>
      </c>
      <c r="C56" s="10" t="s">
        <v>79</v>
      </c>
      <c r="D56" s="11">
        <f>'Exam 1'!D76+'Exam 2'!D76+Assig!D76+'Mid-term'!D76</f>
        <v>29.5</v>
      </c>
      <c r="E56" s="11">
        <f>'Exam 1'!E76+'Exam 2'!E76+Assig!E76+'Mid-term'!E76</f>
        <v>34.4</v>
      </c>
      <c r="F56" s="11">
        <f>'Exam 1'!F76+'Exam 2'!F76+Assig!F76+'Mid-term'!F76</f>
        <v>37.4</v>
      </c>
      <c r="G56" s="11">
        <f>'Exam 1'!G76+'Exam 2'!G76+Assig!G76+'Mid-term'!G76</f>
        <v>33</v>
      </c>
      <c r="H56" s="11">
        <f>'Exam 1'!H76+'Exam 2'!H76+Assig!H76+'Mid-term'!H76</f>
        <v>34.5</v>
      </c>
      <c r="I56" s="14">
        <f t="shared" si="14"/>
        <v>168.8</v>
      </c>
      <c r="J56" s="15">
        <f t="shared" si="15"/>
        <v>33.760000000000005</v>
      </c>
    </row>
    <row r="57" spans="1:10" ht="15.75" x14ac:dyDescent="0.25">
      <c r="A57" s="4">
        <v>50</v>
      </c>
      <c r="B57" s="7" t="s">
        <v>54</v>
      </c>
      <c r="C57" s="10" t="s">
        <v>79</v>
      </c>
      <c r="D57" s="11">
        <f>'Exam 1'!D49+'Exam 2'!D49+Assig!D49+'Mid-term'!D49</f>
        <v>31.8</v>
      </c>
      <c r="E57" s="11">
        <f>'Exam 1'!E49+'Exam 2'!E49+Assig!E49+'Mid-term'!E49</f>
        <v>20.9</v>
      </c>
      <c r="F57" s="11">
        <f>'Exam 1'!F49+'Exam 2'!F49+Assig!F49+'Mid-term'!F49</f>
        <v>14.4</v>
      </c>
      <c r="G57" s="11">
        <f>'Exam 1'!G49+'Exam 2'!G49+Assig!G49+'Mid-term'!G49</f>
        <v>18.5</v>
      </c>
      <c r="H57" s="11">
        <f>'Exam 1'!H49+'Exam 2'!H49+Assig!H49+'Mid-term'!H49</f>
        <v>18.5</v>
      </c>
      <c r="I57" s="14">
        <f t="shared" si="14"/>
        <v>104.10000000000001</v>
      </c>
      <c r="J57" s="15">
        <f t="shared" si="15"/>
        <v>20.82</v>
      </c>
    </row>
    <row r="58" spans="1:10" ht="15.75" x14ac:dyDescent="0.25">
      <c r="A58" s="4">
        <v>51</v>
      </c>
      <c r="B58" s="7" t="s">
        <v>99</v>
      </c>
      <c r="C58" s="10" t="s">
        <v>79</v>
      </c>
      <c r="D58" s="11">
        <f>'Exam 1'!D50+'Exam 2'!D50+Assig!D50+'Mid-term'!D50</f>
        <v>39.200000000000003</v>
      </c>
      <c r="E58" s="11">
        <f>'Exam 1'!E50+'Exam 2'!E50+Assig!E50+'Mid-term'!E50</f>
        <v>25.1</v>
      </c>
      <c r="F58" s="11">
        <f>'Exam 1'!F50+'Exam 2'!F50+Assig!F50+'Mid-term'!F50</f>
        <v>28.1</v>
      </c>
      <c r="G58" s="11">
        <f>'Exam 1'!G50+'Exam 2'!G50+Assig!G50+'Mid-term'!G50</f>
        <v>35</v>
      </c>
      <c r="H58" s="11">
        <f>'Exam 1'!H50+'Exam 2'!H50+Assig!H50+'Mid-term'!H50</f>
        <v>36</v>
      </c>
      <c r="I58" s="14">
        <f t="shared" si="14"/>
        <v>163.4</v>
      </c>
      <c r="J58" s="15">
        <f t="shared" si="15"/>
        <v>32.68</v>
      </c>
    </row>
    <row r="59" spans="1:10" ht="15.75" x14ac:dyDescent="0.25">
      <c r="A59" s="4">
        <v>52</v>
      </c>
      <c r="B59" s="7" t="s">
        <v>56</v>
      </c>
      <c r="C59" s="10" t="s">
        <v>79</v>
      </c>
      <c r="D59" s="11">
        <f>'Exam 1'!D52+'Exam 2'!D52+Assig!D52+'Mid-term'!D52</f>
        <v>39.200000000000003</v>
      </c>
      <c r="E59" s="11">
        <f>'Exam 1'!E52+'Exam 2'!E52+Assig!E52+'Mid-term'!E52</f>
        <v>34.9</v>
      </c>
      <c r="F59" s="11">
        <f>'Exam 1'!F52+'Exam 2'!F52+Assig!F52+'Mid-term'!F52</f>
        <v>26.099999999999998</v>
      </c>
      <c r="G59" s="11">
        <f>'Exam 1'!G52+'Exam 2'!G52+Assig!G52+'Mid-term'!G52</f>
        <v>28.5</v>
      </c>
      <c r="H59" s="11">
        <f>'Exam 1'!H52+'Exam 2'!H52+Assig!H52+'Mid-term'!H52</f>
        <v>33.5</v>
      </c>
      <c r="I59" s="14">
        <f t="shared" si="14"/>
        <v>162.19999999999999</v>
      </c>
      <c r="J59" s="15">
        <f t="shared" si="15"/>
        <v>32.44</v>
      </c>
    </row>
    <row r="60" spans="1:10" ht="15.75" x14ac:dyDescent="0.25">
      <c r="A60" s="4">
        <v>53</v>
      </c>
      <c r="B60" s="17" t="s">
        <v>104</v>
      </c>
      <c r="C60" s="10" t="s">
        <v>79</v>
      </c>
      <c r="D60" s="11">
        <f>'Exam 1'!D84+'Exam 2'!D84+Assig!D84+'Mid-term'!D84</f>
        <v>25.6</v>
      </c>
      <c r="E60" s="11">
        <f>'Exam 1'!E84+'Exam 2'!E84+Assig!E84+'Mid-term'!E84</f>
        <v>31.7</v>
      </c>
      <c r="F60" s="11">
        <f>'Exam 1'!F84+'Exam 2'!F84+Assig!F84+'Mid-term'!F84</f>
        <v>34</v>
      </c>
      <c r="G60" s="11">
        <f>'Exam 1'!G84+'Exam 2'!G84+Assig!G84+'Mid-term'!G84</f>
        <v>35</v>
      </c>
      <c r="H60" s="11">
        <f>'Exam 1'!H84+'Exam 2'!H84+Assig!H84+'Mid-term'!H84</f>
        <v>22</v>
      </c>
      <c r="I60" s="14">
        <f t="shared" si="14"/>
        <v>148.30000000000001</v>
      </c>
      <c r="J60" s="15">
        <f t="shared" si="15"/>
        <v>29.660000000000004</v>
      </c>
    </row>
    <row r="61" spans="1:10" ht="15.75" x14ac:dyDescent="0.25">
      <c r="A61" s="4">
        <v>54</v>
      </c>
      <c r="B61" s="7" t="s">
        <v>57</v>
      </c>
      <c r="C61" s="10" t="s">
        <v>79</v>
      </c>
      <c r="D61" s="11">
        <f>'Exam 1'!D53+'Exam 2'!D53+Assig!D53+'Mid-term'!D53</f>
        <v>39</v>
      </c>
      <c r="E61" s="11">
        <f>'Exam 1'!E53+'Exam 2'!E53+Assig!E53+'Mid-term'!E53</f>
        <v>34.6</v>
      </c>
      <c r="F61" s="11">
        <f>'Exam 1'!F53+'Exam 2'!F53+Assig!F53+'Mid-term'!F53</f>
        <v>33.700000000000003</v>
      </c>
      <c r="G61" s="11">
        <f>'Exam 1'!G53+'Exam 2'!G53+Assig!G53+'Mid-term'!G53</f>
        <v>38</v>
      </c>
      <c r="H61" s="11">
        <f>'Exam 1'!H53+'Exam 2'!H53+Assig!H53+'Mid-term'!H53</f>
        <v>33</v>
      </c>
      <c r="I61" s="14">
        <f t="shared" si="14"/>
        <v>178.3</v>
      </c>
      <c r="J61" s="15">
        <f t="shared" si="15"/>
        <v>35.660000000000004</v>
      </c>
    </row>
    <row r="62" spans="1:10" ht="15.75" x14ac:dyDescent="0.25">
      <c r="A62" s="4">
        <v>55</v>
      </c>
      <c r="B62" s="17" t="s">
        <v>103</v>
      </c>
      <c r="C62" s="10" t="s">
        <v>79</v>
      </c>
      <c r="D62" s="11">
        <f>'Exam 1'!D83+'Exam 2'!D83+Assig!D83+'Mid-term'!D83</f>
        <v>30</v>
      </c>
      <c r="E62" s="11">
        <f>'Exam 1'!E83+'Exam 2'!E83+Assig!E83+'Mid-term'!E83</f>
        <v>32</v>
      </c>
      <c r="F62" s="11">
        <f>'Exam 1'!F83+'Exam 2'!F83+Assig!F83+'Mid-term'!F83</f>
        <v>34.200000000000003</v>
      </c>
      <c r="G62" s="11">
        <f>'Exam 1'!G83+'Exam 2'!G83+Assig!G83+'Mid-term'!G83</f>
        <v>33</v>
      </c>
      <c r="H62" s="11">
        <f>'Exam 1'!H83+'Exam 2'!H83+Assig!H83+'Mid-term'!H83</f>
        <v>28.5</v>
      </c>
      <c r="I62" s="14">
        <f t="shared" si="14"/>
        <v>157.69999999999999</v>
      </c>
      <c r="J62" s="15">
        <f t="shared" si="15"/>
        <v>31.54</v>
      </c>
    </row>
    <row r="63" spans="1:10" ht="15.75" x14ac:dyDescent="0.25">
      <c r="A63" s="4">
        <v>56</v>
      </c>
      <c r="B63" s="18" t="s">
        <v>23</v>
      </c>
      <c r="C63" s="19" t="s">
        <v>79</v>
      </c>
      <c r="D63" s="34">
        <f>'Exam 1'!D19+'Exam 2'!D19+Assig!D19+'Mid-term'!D19</f>
        <v>27.5</v>
      </c>
      <c r="E63" s="34">
        <f>'Exam 1'!E19+'Exam 2'!E19+Assig!E19+'Mid-term'!E19</f>
        <v>37.099999999999994</v>
      </c>
      <c r="F63" s="34">
        <f>'Exam 1'!F19+'Exam 2'!F19+Assig!F19+'Mid-term'!F19</f>
        <v>25.5</v>
      </c>
      <c r="G63" s="34">
        <f>'Exam 1'!G19+'Exam 2'!G19+Assig!G19+'Mid-term'!G19</f>
        <v>26</v>
      </c>
      <c r="H63" s="34">
        <f>'Exam 1'!H19+'Exam 2'!H19+Assig!H19+'Mid-term'!H19</f>
        <v>33</v>
      </c>
      <c r="I63" s="14">
        <f t="shared" si="14"/>
        <v>149.1</v>
      </c>
      <c r="J63" s="15">
        <f t="shared" si="15"/>
        <v>29.82</v>
      </c>
    </row>
    <row r="64" spans="1:10" ht="15.75" x14ac:dyDescent="0.25">
      <c r="A64" s="4">
        <v>57</v>
      </c>
      <c r="B64" s="7" t="s">
        <v>60</v>
      </c>
      <c r="C64" s="10" t="s">
        <v>79</v>
      </c>
      <c r="D64" s="11">
        <f>'Exam 1'!D56+'Exam 2'!D56+Assig!D56+'Mid-term'!D56</f>
        <v>19.7</v>
      </c>
      <c r="E64" s="11">
        <f>'Exam 1'!E56+'Exam 2'!E56+Assig!E56+'Mid-term'!E56</f>
        <v>8.3000000000000007</v>
      </c>
      <c r="F64" s="11">
        <f>'Exam 1'!F56+'Exam 2'!F56+Assig!F56+'Mid-term'!F56</f>
        <v>1.3</v>
      </c>
      <c r="G64" s="11">
        <f>'Exam 1'!G56+'Exam 2'!G56+Assig!G56+'Mid-term'!G56</f>
        <v>4.5</v>
      </c>
      <c r="H64" s="11">
        <f>'Exam 1'!H56+'Exam 2'!H56+Assig!H56+'Mid-term'!H56</f>
        <v>7</v>
      </c>
      <c r="I64" s="14">
        <f t="shared" si="14"/>
        <v>40.799999999999997</v>
      </c>
      <c r="J64" s="15">
        <f t="shared" si="15"/>
        <v>8.16</v>
      </c>
    </row>
    <row r="65" spans="1:10" ht="15.75" x14ac:dyDescent="0.25">
      <c r="A65" s="4">
        <v>58</v>
      </c>
      <c r="B65" s="7" t="s">
        <v>100</v>
      </c>
      <c r="C65" s="10" t="s">
        <v>79</v>
      </c>
      <c r="D65" s="11">
        <f>'Exam 1'!D57+'Exam 2'!D57+Assig!D57+'Mid-term'!D57</f>
        <v>16.399999999999999</v>
      </c>
      <c r="E65" s="11">
        <f>'Exam 1'!E57+'Exam 2'!E57+Assig!E57+'Mid-term'!E57</f>
        <v>22.3</v>
      </c>
      <c r="F65" s="11">
        <f>'Exam 1'!F57+'Exam 2'!F57+Assig!F57+'Mid-term'!F57</f>
        <v>15.1</v>
      </c>
      <c r="G65" s="11">
        <f>'Exam 1'!G57+'Exam 2'!G57+Assig!G57+'Mid-term'!G57</f>
        <v>17.5</v>
      </c>
      <c r="H65" s="11">
        <f>'Exam 1'!H57+'Exam 2'!H57+Assig!H57+'Mid-term'!H57</f>
        <v>12.5</v>
      </c>
      <c r="I65" s="14">
        <f t="shared" si="14"/>
        <v>83.800000000000011</v>
      </c>
      <c r="J65" s="15">
        <f t="shared" si="15"/>
        <v>16.760000000000002</v>
      </c>
    </row>
    <row r="66" spans="1:10" ht="15.75" x14ac:dyDescent="0.25">
      <c r="A66" s="4">
        <v>59</v>
      </c>
      <c r="B66" s="17" t="s">
        <v>96</v>
      </c>
      <c r="C66" s="19" t="s">
        <v>79</v>
      </c>
      <c r="D66" s="11">
        <v>20</v>
      </c>
      <c r="E66" s="11">
        <v>20</v>
      </c>
      <c r="F66" s="11">
        <v>20</v>
      </c>
      <c r="G66" s="11">
        <v>20</v>
      </c>
      <c r="H66" s="11">
        <v>20</v>
      </c>
      <c r="I66" s="14">
        <f t="shared" si="14"/>
        <v>100</v>
      </c>
      <c r="J66" s="15">
        <f t="shared" si="15"/>
        <v>20</v>
      </c>
    </row>
    <row r="67" spans="1:10" ht="15.75" x14ac:dyDescent="0.25">
      <c r="A67" s="4">
        <v>60</v>
      </c>
      <c r="B67" s="18" t="s">
        <v>29</v>
      </c>
      <c r="C67" s="19" t="s">
        <v>79</v>
      </c>
      <c r="D67" s="34">
        <f>'Exam 1'!D25+'Exam 2'!D25+Assig!D25+'Mid-term'!D25</f>
        <v>38.5</v>
      </c>
      <c r="E67" s="34">
        <f>'Exam 1'!E25+'Exam 2'!E25+Assig!E25+'Mid-term'!E25</f>
        <v>34</v>
      </c>
      <c r="F67" s="34">
        <f>'Exam 1'!F25+'Exam 2'!F25+Assig!F25+'Mid-term'!F25</f>
        <v>18.899999999999999</v>
      </c>
      <c r="G67" s="34">
        <f>'Exam 1'!G25+'Exam 2'!G25+Assig!G25+'Mid-term'!G25</f>
        <v>32</v>
      </c>
      <c r="H67" s="34">
        <f>'Exam 1'!H25+'Exam 2'!H25+Assig!H25+'Mid-term'!H25</f>
        <v>25</v>
      </c>
      <c r="I67" s="14">
        <f t="shared" si="14"/>
        <v>148.4</v>
      </c>
      <c r="J67" s="15">
        <f t="shared" si="15"/>
        <v>29.68</v>
      </c>
    </row>
    <row r="68" spans="1:10" ht="15.75" x14ac:dyDescent="0.25">
      <c r="A68" s="4">
        <v>61</v>
      </c>
      <c r="B68" s="17" t="s">
        <v>94</v>
      </c>
      <c r="C68" s="19" t="s">
        <v>79</v>
      </c>
      <c r="D68" s="11">
        <v>20</v>
      </c>
      <c r="E68" s="11">
        <v>20</v>
      </c>
      <c r="F68" s="11">
        <v>20</v>
      </c>
      <c r="G68" s="11">
        <v>20</v>
      </c>
      <c r="H68" s="11">
        <v>20</v>
      </c>
      <c r="I68" s="14">
        <f t="shared" ref="I68:I85" si="16">SUM(D68:H68)</f>
        <v>100</v>
      </c>
      <c r="J68" s="15">
        <f t="shared" ref="J68:J85" si="17">AVERAGE(D68:H68)</f>
        <v>20</v>
      </c>
    </row>
    <row r="69" spans="1:10" ht="15.75" x14ac:dyDescent="0.25">
      <c r="A69" s="4">
        <v>62</v>
      </c>
      <c r="B69" s="18" t="s">
        <v>30</v>
      </c>
      <c r="C69" s="19" t="s">
        <v>79</v>
      </c>
      <c r="D69" s="34">
        <f>'Exam 1'!D26+'Exam 2'!D26+Assig!D26+'Mid-term'!D26</f>
        <v>21.2</v>
      </c>
      <c r="E69" s="34">
        <f>'Exam 1'!E26+'Exam 2'!E26+Assig!E26+'Mid-term'!E26</f>
        <v>32.1</v>
      </c>
      <c r="F69" s="34">
        <f>'Exam 1'!F26+'Exam 2'!F26+Assig!F26+'Mid-term'!F26</f>
        <v>30.1</v>
      </c>
      <c r="G69" s="34">
        <f>'Exam 1'!G26+'Exam 2'!G26+Assig!G26+'Mid-term'!G26</f>
        <v>24.5</v>
      </c>
      <c r="H69" s="34">
        <f>'Exam 1'!H26+'Exam 2'!H26+Assig!H26+'Mid-term'!H26</f>
        <v>31</v>
      </c>
      <c r="I69" s="14">
        <f t="shared" si="16"/>
        <v>138.9</v>
      </c>
      <c r="J69" s="15">
        <f t="shared" si="17"/>
        <v>27.78</v>
      </c>
    </row>
    <row r="70" spans="1:10" ht="15.75" x14ac:dyDescent="0.25">
      <c r="A70" s="4">
        <v>63</v>
      </c>
      <c r="B70" s="7" t="s">
        <v>66</v>
      </c>
      <c r="C70" s="10" t="s">
        <v>79</v>
      </c>
      <c r="D70" s="11">
        <f>'Exam 1'!D63+'Exam 2'!D63+Assig!D63+'Mid-term'!D63</f>
        <v>28.3</v>
      </c>
      <c r="E70" s="11">
        <f>'Exam 1'!E63+'Exam 2'!E63+Assig!E63+'Mid-term'!E63</f>
        <v>31.199999999999996</v>
      </c>
      <c r="F70" s="11">
        <f>'Exam 1'!F63+'Exam 2'!F63+Assig!F63+'Mid-term'!F63</f>
        <v>23</v>
      </c>
      <c r="G70" s="11">
        <f>'Exam 1'!G63+'Exam 2'!G63+Assig!G63+'Mid-term'!G63</f>
        <v>26</v>
      </c>
      <c r="H70" s="11">
        <f>'Exam 1'!H63+'Exam 2'!H63+Assig!H63+'Mid-term'!H63</f>
        <v>25.5</v>
      </c>
      <c r="I70" s="14">
        <f t="shared" si="16"/>
        <v>134</v>
      </c>
      <c r="J70" s="15">
        <f t="shared" si="17"/>
        <v>26.8</v>
      </c>
    </row>
    <row r="71" spans="1:10" ht="15.75" x14ac:dyDescent="0.25">
      <c r="A71" s="4">
        <v>64</v>
      </c>
      <c r="B71" s="17" t="s">
        <v>95</v>
      </c>
      <c r="C71" s="19" t="s">
        <v>79</v>
      </c>
      <c r="D71" s="11">
        <v>20</v>
      </c>
      <c r="E71" s="11">
        <v>20</v>
      </c>
      <c r="F71" s="11">
        <v>20</v>
      </c>
      <c r="G71" s="11">
        <v>20</v>
      </c>
      <c r="H71" s="11">
        <v>20</v>
      </c>
      <c r="I71" s="14">
        <f t="shared" si="16"/>
        <v>100</v>
      </c>
      <c r="J71" s="15">
        <f t="shared" si="17"/>
        <v>20</v>
      </c>
    </row>
    <row r="72" spans="1:10" ht="15.75" x14ac:dyDescent="0.25">
      <c r="A72" s="4">
        <v>65</v>
      </c>
      <c r="B72" s="17" t="s">
        <v>83</v>
      </c>
      <c r="C72" s="10" t="s">
        <v>79</v>
      </c>
      <c r="D72" s="11">
        <f>'Exam 1'!D78+'Exam 2'!D78+Assig!D78+'Mid-term'!D78</f>
        <v>38</v>
      </c>
      <c r="E72" s="11">
        <f>'Exam 1'!E78+'Exam 2'!E78+Assig!E78+'Mid-term'!E78</f>
        <v>38.1</v>
      </c>
      <c r="F72" s="11">
        <f>'Exam 1'!F78+'Exam 2'!F78+Assig!F78+'Mid-term'!F78</f>
        <v>24.2</v>
      </c>
      <c r="G72" s="11">
        <f>'Exam 1'!G78+'Exam 2'!G78+Assig!G78+'Mid-term'!G78</f>
        <v>36.5</v>
      </c>
      <c r="H72" s="11">
        <f>'Exam 1'!H78+'Exam 2'!H78+Assig!H78+'Mid-term'!H78</f>
        <v>35</v>
      </c>
      <c r="I72" s="14">
        <f t="shared" si="16"/>
        <v>171.8</v>
      </c>
      <c r="J72" s="15">
        <f t="shared" si="17"/>
        <v>34.36</v>
      </c>
    </row>
    <row r="73" spans="1:10" ht="15.75" x14ac:dyDescent="0.25">
      <c r="A73" s="4">
        <v>66</v>
      </c>
      <c r="B73" s="18" t="s">
        <v>34</v>
      </c>
      <c r="C73" s="19" t="s">
        <v>79</v>
      </c>
      <c r="D73" s="34">
        <f>'Exam 1'!D30+'Exam 2'!D30+Assig!D30+'Mid-term'!D30</f>
        <v>38.5</v>
      </c>
      <c r="E73" s="34">
        <f>'Exam 1'!E30+'Exam 2'!E30+Assig!E30+'Mid-term'!E30</f>
        <v>34.6</v>
      </c>
      <c r="F73" s="34">
        <f>'Exam 1'!F30+'Exam 2'!F30+Assig!F30+'Mid-term'!F30</f>
        <v>27.4</v>
      </c>
      <c r="G73" s="34">
        <f>'Exam 1'!G30+'Exam 2'!G30+Assig!G30+'Mid-term'!G30</f>
        <v>23</v>
      </c>
      <c r="H73" s="34">
        <f>'Exam 1'!H30+'Exam 2'!H30+Assig!H30+'Mid-term'!H30</f>
        <v>29</v>
      </c>
      <c r="I73" s="14">
        <f t="shared" si="16"/>
        <v>152.5</v>
      </c>
      <c r="J73" s="15">
        <f t="shared" si="17"/>
        <v>30.5</v>
      </c>
    </row>
    <row r="74" spans="1:10" ht="15.75" x14ac:dyDescent="0.25">
      <c r="A74" s="4">
        <v>67</v>
      </c>
      <c r="B74" s="18" t="s">
        <v>35</v>
      </c>
      <c r="C74" s="19" t="s">
        <v>79</v>
      </c>
      <c r="D74" s="34">
        <f>'Exam 1'!D31+'Exam 2'!D31+Assig!D31+'Mid-term'!D31</f>
        <v>31.8</v>
      </c>
      <c r="E74" s="34">
        <f>'Exam 1'!E31+'Exam 2'!E31+Assig!E31+'Mid-term'!E31</f>
        <v>32.9</v>
      </c>
      <c r="F74" s="34">
        <f>'Exam 1'!F31+'Exam 2'!F31+Assig!F31+'Mid-term'!F31</f>
        <v>28.1</v>
      </c>
      <c r="G74" s="34">
        <f>'Exam 1'!G31+'Exam 2'!G31+Assig!G31+'Mid-term'!G31</f>
        <v>24</v>
      </c>
      <c r="H74" s="34">
        <f>'Exam 1'!H31+'Exam 2'!H31+Assig!H31+'Mid-term'!H31</f>
        <v>27.5</v>
      </c>
      <c r="I74" s="14">
        <f t="shared" si="16"/>
        <v>144.30000000000001</v>
      </c>
      <c r="J74" s="15">
        <f t="shared" si="17"/>
        <v>28.860000000000003</v>
      </c>
    </row>
    <row r="75" spans="1:10" ht="15.75" x14ac:dyDescent="0.25">
      <c r="A75" s="4">
        <v>68</v>
      </c>
      <c r="B75" s="18" t="s">
        <v>36</v>
      </c>
      <c r="C75" s="19" t="s">
        <v>79</v>
      </c>
      <c r="D75" s="34">
        <f>'Exam 1'!D32+'Exam 2'!D32+Assig!D32+'Mid-term'!D32</f>
        <v>25.3</v>
      </c>
      <c r="E75" s="34">
        <f>'Exam 1'!E32+'Exam 2'!E32+Assig!E32+'Mid-term'!E32</f>
        <v>29.700000000000003</v>
      </c>
      <c r="F75" s="34">
        <f>'Exam 1'!F32+'Exam 2'!F32+Assig!F32+'Mid-term'!F32</f>
        <v>29</v>
      </c>
      <c r="G75" s="34">
        <f>'Exam 1'!G32+'Exam 2'!G32+Assig!G32+'Mid-term'!G32</f>
        <v>23.5</v>
      </c>
      <c r="H75" s="34">
        <f>'Exam 1'!H32+'Exam 2'!H32+Assig!H32+'Mid-term'!H32</f>
        <v>22</v>
      </c>
      <c r="I75" s="14">
        <f t="shared" si="16"/>
        <v>129.5</v>
      </c>
      <c r="J75" s="15">
        <f t="shared" si="17"/>
        <v>25.9</v>
      </c>
    </row>
    <row r="76" spans="1:10" s="23" customFormat="1" ht="15.75" x14ac:dyDescent="0.25">
      <c r="A76" s="4">
        <v>69</v>
      </c>
      <c r="B76" s="18" t="s">
        <v>37</v>
      </c>
      <c r="C76" s="19" t="s">
        <v>79</v>
      </c>
      <c r="D76" s="34">
        <f>'Exam 1'!D33+'Exam 2'!D33+Assig!D33+'Mid-term'!D33</f>
        <v>27.8</v>
      </c>
      <c r="E76" s="34">
        <f>'Exam 1'!E33+'Exam 2'!E33+Assig!E33+'Mid-term'!E33</f>
        <v>31.6</v>
      </c>
      <c r="F76" s="34">
        <f>'Exam 1'!F33+'Exam 2'!F33+Assig!F33+'Mid-term'!F33</f>
        <v>22</v>
      </c>
      <c r="G76" s="34">
        <f>'Exam 1'!G33+'Exam 2'!G33+Assig!G33+'Mid-term'!G33</f>
        <v>24</v>
      </c>
      <c r="H76" s="34">
        <f>'Exam 1'!H33+'Exam 2'!H33+Assig!H33+'Mid-term'!H33</f>
        <v>28.5</v>
      </c>
      <c r="I76" s="14">
        <f t="shared" si="16"/>
        <v>133.9</v>
      </c>
      <c r="J76" s="15">
        <f t="shared" si="17"/>
        <v>26.78</v>
      </c>
    </row>
    <row r="77" spans="1:10" s="23" customFormat="1" ht="15.75" x14ac:dyDescent="0.25">
      <c r="A77" s="4">
        <v>70</v>
      </c>
      <c r="B77" s="17" t="s">
        <v>102</v>
      </c>
      <c r="C77" s="10" t="s">
        <v>79</v>
      </c>
      <c r="D77" s="11">
        <f>'Exam 1'!D82+'Exam 2'!D82+Assig!D82+'Mid-term'!D82</f>
        <v>31</v>
      </c>
      <c r="E77" s="11">
        <f>'Exam 1'!E82+'Exam 2'!E82+Assig!E82+'Mid-term'!E82</f>
        <v>29.4</v>
      </c>
      <c r="F77" s="11">
        <f>'Exam 1'!F82+'Exam 2'!F82+Assig!F82+'Mid-term'!F82</f>
        <v>24.6</v>
      </c>
      <c r="G77" s="11">
        <f>'Exam 1'!G82+'Exam 2'!G82+Assig!G82+'Mid-term'!G82</f>
        <v>26</v>
      </c>
      <c r="H77" s="11">
        <f>'Exam 1'!H82+'Exam 2'!H82+Assig!H82+'Mid-term'!H82</f>
        <v>25.5</v>
      </c>
      <c r="I77" s="14">
        <f t="shared" si="16"/>
        <v>136.5</v>
      </c>
      <c r="J77" s="15">
        <f t="shared" si="17"/>
        <v>27.3</v>
      </c>
    </row>
    <row r="78" spans="1:10" s="23" customFormat="1" ht="15.75" x14ac:dyDescent="0.25">
      <c r="A78" s="4">
        <v>71</v>
      </c>
      <c r="B78" s="7" t="s">
        <v>68</v>
      </c>
      <c r="C78" s="10" t="s">
        <v>79</v>
      </c>
      <c r="D78" s="11">
        <f>'Exam 1'!D65+'Exam 2'!D65+Assig!D65+'Mid-term'!D65</f>
        <v>31.7</v>
      </c>
      <c r="E78" s="11">
        <f>'Exam 1'!E65+'Exam 2'!E65+Assig!E65+'Mid-term'!E65</f>
        <v>31.6</v>
      </c>
      <c r="F78" s="11">
        <f>'Exam 1'!F65+'Exam 2'!F65+Assig!F65+'Mid-term'!F65</f>
        <v>19.100000000000001</v>
      </c>
      <c r="G78" s="11">
        <f>'Exam 1'!G65+'Exam 2'!G65+Assig!G65+'Mid-term'!G65</f>
        <v>28</v>
      </c>
      <c r="H78" s="11">
        <f>'Exam 1'!H65+'Exam 2'!H65+Assig!H65+'Mid-term'!H65</f>
        <v>30</v>
      </c>
      <c r="I78" s="14">
        <f t="shared" si="16"/>
        <v>140.4</v>
      </c>
      <c r="J78" s="15">
        <f t="shared" si="17"/>
        <v>28.080000000000002</v>
      </c>
    </row>
    <row r="79" spans="1:10" s="23" customFormat="1" ht="15.75" x14ac:dyDescent="0.25">
      <c r="A79" s="4">
        <v>72</v>
      </c>
      <c r="B79" s="17" t="s">
        <v>101</v>
      </c>
      <c r="C79" s="10" t="s">
        <v>79</v>
      </c>
      <c r="D79" s="11">
        <f>'Exam 1'!D81+'Exam 2'!D81+Assig!D81+'Mid-term'!D81</f>
        <v>34</v>
      </c>
      <c r="E79" s="11">
        <f>'Exam 1'!E81+'Exam 2'!E81+Assig!E81+'Mid-term'!E81</f>
        <v>34.200000000000003</v>
      </c>
      <c r="F79" s="11">
        <f>'Exam 1'!F81+'Exam 2'!F81+Assig!F81+'Mid-term'!F81</f>
        <v>26</v>
      </c>
      <c r="G79" s="11">
        <f>'Exam 1'!G81+'Exam 2'!G81+Assig!G81+'Mid-term'!G81</f>
        <v>35.5</v>
      </c>
      <c r="H79" s="11">
        <f>'Exam 1'!H81+'Exam 2'!H81+Assig!H81+'Mid-term'!H81</f>
        <v>35.5</v>
      </c>
      <c r="I79" s="14">
        <f t="shared" si="16"/>
        <v>165.2</v>
      </c>
      <c r="J79" s="15">
        <f t="shared" si="17"/>
        <v>33.04</v>
      </c>
    </row>
    <row r="80" spans="1:10" s="23" customFormat="1" ht="15.75" x14ac:dyDescent="0.25">
      <c r="A80" s="4">
        <v>73</v>
      </c>
      <c r="B80" s="7" t="s">
        <v>69</v>
      </c>
      <c r="C80" s="10" t="s">
        <v>79</v>
      </c>
      <c r="D80" s="11">
        <f>'Exam 1'!D66+'Exam 2'!D66+Assig!D66+'Mid-term'!D66</f>
        <v>35</v>
      </c>
      <c r="E80" s="11">
        <f>'Exam 1'!E66+'Exam 2'!E66+Assig!E66+'Mid-term'!E66</f>
        <v>32.400000000000006</v>
      </c>
      <c r="F80" s="11">
        <f>'Exam 1'!F66+'Exam 2'!F66+Assig!F66+'Mid-term'!F66</f>
        <v>27.1</v>
      </c>
      <c r="G80" s="11">
        <f>'Exam 1'!G66+'Exam 2'!G66+Assig!G66+'Mid-term'!G66</f>
        <v>36</v>
      </c>
      <c r="H80" s="11">
        <f>'Exam 1'!H66+'Exam 2'!H66+Assig!H66+'Mid-term'!H66</f>
        <v>35</v>
      </c>
      <c r="I80" s="14">
        <f t="shared" si="16"/>
        <v>165.5</v>
      </c>
      <c r="J80" s="15">
        <f t="shared" si="17"/>
        <v>33.1</v>
      </c>
    </row>
    <row r="81" spans="1:10" s="23" customFormat="1" ht="15.75" x14ac:dyDescent="0.25">
      <c r="A81" s="4">
        <v>74</v>
      </c>
      <c r="B81" s="18" t="s">
        <v>38</v>
      </c>
      <c r="C81" s="19" t="s">
        <v>79</v>
      </c>
      <c r="D81" s="34">
        <f>'Exam 1'!D34+'Exam 2'!D34+Assig!D34+'Mid-term'!D34</f>
        <v>36.6</v>
      </c>
      <c r="E81" s="34">
        <f>'Exam 1'!E34+'Exam 2'!E34+Assig!E34+'Mid-term'!E34</f>
        <v>33.400000000000006</v>
      </c>
      <c r="F81" s="34">
        <f>'Exam 1'!F34+'Exam 2'!F34+Assig!F34+'Mid-term'!F34</f>
        <v>10.399999999999999</v>
      </c>
      <c r="G81" s="34">
        <f>'Exam 1'!G34+'Exam 2'!G34+Assig!G34+'Mid-term'!G34</f>
        <v>29.5</v>
      </c>
      <c r="H81" s="34">
        <f>'Exam 1'!H34+'Exam 2'!H34+Assig!H34+'Mid-term'!H34</f>
        <v>27.5</v>
      </c>
      <c r="I81" s="14">
        <f t="shared" si="16"/>
        <v>137.4</v>
      </c>
      <c r="J81" s="15">
        <f t="shared" si="17"/>
        <v>27.48</v>
      </c>
    </row>
    <row r="82" spans="1:10" s="23" customFormat="1" ht="15.75" x14ac:dyDescent="0.25">
      <c r="A82" s="4">
        <v>75</v>
      </c>
      <c r="B82" s="7" t="s">
        <v>70</v>
      </c>
      <c r="C82" s="10" t="s">
        <v>79</v>
      </c>
      <c r="D82" s="11">
        <f>'Exam 1'!D67+'Exam 2'!D67+Assig!D67+'Mid-term'!D67</f>
        <v>33.5</v>
      </c>
      <c r="E82" s="11">
        <f>'Exam 1'!E67+'Exam 2'!E67+Assig!E67+'Mid-term'!E67</f>
        <v>31.6</v>
      </c>
      <c r="F82" s="11">
        <f>'Exam 1'!F67+'Exam 2'!F67+Assig!F67+'Mid-term'!F67</f>
        <v>26.3</v>
      </c>
      <c r="G82" s="11">
        <f>'Exam 1'!G67+'Exam 2'!G67+Assig!G67+'Mid-term'!G67</f>
        <v>26</v>
      </c>
      <c r="H82" s="11">
        <f>'Exam 1'!H67+'Exam 2'!H67+Assig!H67+'Mid-term'!H67</f>
        <v>35.5</v>
      </c>
      <c r="I82" s="14">
        <f t="shared" si="16"/>
        <v>152.89999999999998</v>
      </c>
      <c r="J82" s="15">
        <f t="shared" si="17"/>
        <v>30.579999999999995</v>
      </c>
    </row>
    <row r="83" spans="1:10" s="23" customFormat="1" ht="15.75" x14ac:dyDescent="0.25">
      <c r="A83" s="4">
        <v>76</v>
      </c>
      <c r="B83" s="7" t="s">
        <v>71</v>
      </c>
      <c r="C83" s="10" t="s">
        <v>79</v>
      </c>
      <c r="D83" s="11">
        <f>'Exam 1'!D68+'Exam 2'!D68+Assig!D68+'Mid-term'!D68</f>
        <v>30.6</v>
      </c>
      <c r="E83" s="11">
        <f>'Exam 1'!E68+'Exam 2'!E68+Assig!E68+'Mid-term'!E68</f>
        <v>29.6</v>
      </c>
      <c r="F83" s="11">
        <f>'Exam 1'!F68+'Exam 2'!F68+Assig!F68+'Mid-term'!F68</f>
        <v>18.7</v>
      </c>
      <c r="G83" s="11">
        <f>'Exam 1'!G68+'Exam 2'!G68+Assig!G68+'Mid-term'!G68</f>
        <v>17.5</v>
      </c>
      <c r="H83" s="11">
        <f>'Exam 1'!H68+'Exam 2'!H68+Assig!H68+'Mid-term'!H68</f>
        <v>15</v>
      </c>
      <c r="I83" s="14">
        <f t="shared" si="16"/>
        <v>111.4</v>
      </c>
      <c r="J83" s="15">
        <f t="shared" si="17"/>
        <v>22.28</v>
      </c>
    </row>
    <row r="84" spans="1:10" s="23" customFormat="1" ht="15.75" x14ac:dyDescent="0.25">
      <c r="A84" s="4">
        <v>77</v>
      </c>
      <c r="B84" s="7" t="s">
        <v>72</v>
      </c>
      <c r="C84" s="10" t="s">
        <v>79</v>
      </c>
      <c r="D84" s="11">
        <f>'Exam 1'!D69+'Exam 2'!D69+Assig!D69+'Mid-term'!D69</f>
        <v>33.1</v>
      </c>
      <c r="E84" s="11">
        <f>'Exam 1'!E69+'Exam 2'!E69+Assig!E69+'Mid-term'!E69</f>
        <v>30.4</v>
      </c>
      <c r="F84" s="11">
        <f>'Exam 1'!F69+'Exam 2'!F69+Assig!F69+'Mid-term'!F69</f>
        <v>22.6</v>
      </c>
      <c r="G84" s="11">
        <f>'Exam 1'!G69+'Exam 2'!G69+Assig!G69+'Mid-term'!G69</f>
        <v>24.5</v>
      </c>
      <c r="H84" s="11">
        <f>'Exam 1'!H69+'Exam 2'!H69+Assig!H69+'Mid-term'!H69</f>
        <v>21.5</v>
      </c>
      <c r="I84" s="14">
        <f t="shared" si="16"/>
        <v>132.1</v>
      </c>
      <c r="J84" s="15">
        <f t="shared" si="17"/>
        <v>26.419999999999998</v>
      </c>
    </row>
    <row r="85" spans="1:10" s="23" customFormat="1" ht="15.75" x14ac:dyDescent="0.25">
      <c r="A85" s="4">
        <v>78</v>
      </c>
      <c r="B85" s="17" t="s">
        <v>93</v>
      </c>
      <c r="C85" s="19" t="s">
        <v>79</v>
      </c>
      <c r="D85" s="11">
        <v>20</v>
      </c>
      <c r="E85" s="11">
        <v>20</v>
      </c>
      <c r="F85" s="11">
        <v>20</v>
      </c>
      <c r="G85" s="11">
        <v>20</v>
      </c>
      <c r="H85" s="11">
        <v>20</v>
      </c>
      <c r="I85" s="14">
        <f t="shared" si="16"/>
        <v>100</v>
      </c>
      <c r="J85" s="15">
        <f t="shared" si="17"/>
        <v>20</v>
      </c>
    </row>
    <row r="86" spans="1:10" s="23" customFormat="1" ht="15.75" x14ac:dyDescent="0.25">
      <c r="A86" s="4">
        <v>79</v>
      </c>
      <c r="B86" s="7" t="s">
        <v>73</v>
      </c>
      <c r="C86" s="10" t="s">
        <v>79</v>
      </c>
      <c r="D86" s="11">
        <f>'Exam 1'!D70+'Exam 2'!D70+Assig!D70+'Mid-term'!D70</f>
        <v>30.7</v>
      </c>
      <c r="E86" s="11">
        <f>'Exam 1'!E70+'Exam 2'!E70+Assig!E70+'Mid-term'!E70</f>
        <v>30</v>
      </c>
      <c r="F86" s="11">
        <f>'Exam 1'!F70+'Exam 2'!F70+Assig!F70+'Mid-term'!F70</f>
        <v>22.4</v>
      </c>
      <c r="G86" s="11">
        <f>'Exam 1'!G70+'Exam 2'!G70+Assig!G70+'Mid-term'!G70</f>
        <v>16</v>
      </c>
      <c r="H86" s="11">
        <f>'Exam 1'!H70+'Exam 2'!H70+Assig!H70+'Mid-term'!H70</f>
        <v>23</v>
      </c>
      <c r="I86" s="14">
        <f t="shared" ref="I86:I91" si="18">SUM(D86:H86)</f>
        <v>122.1</v>
      </c>
      <c r="J86" s="15">
        <f t="shared" ref="J86:J91" si="19">AVERAGE(D86:H86)</f>
        <v>24.419999999999998</v>
      </c>
    </row>
    <row r="87" spans="1:10" ht="15.75" x14ac:dyDescent="0.25">
      <c r="A87" s="4">
        <v>80</v>
      </c>
      <c r="B87" s="7" t="s">
        <v>74</v>
      </c>
      <c r="C87" s="10" t="s">
        <v>79</v>
      </c>
      <c r="D87" s="11">
        <f>'Exam 1'!D71+'Exam 2'!D71+Assig!D71+'Mid-term'!D71</f>
        <v>33.9</v>
      </c>
      <c r="E87" s="11">
        <f>'Exam 1'!E71+'Exam 2'!E71+Assig!E71+'Mid-term'!E71</f>
        <v>27.7</v>
      </c>
      <c r="F87" s="11">
        <f>'Exam 1'!F71+'Exam 2'!F71+Assig!F71+'Mid-term'!F71</f>
        <v>24.299999999999997</v>
      </c>
      <c r="G87" s="11">
        <f>'Exam 1'!G71+'Exam 2'!G71+Assig!G71+'Mid-term'!G71</f>
        <v>18</v>
      </c>
      <c r="H87" s="11">
        <f>'Exam 1'!H71+'Exam 2'!H71+Assig!H71+'Mid-term'!H71</f>
        <v>21</v>
      </c>
      <c r="I87" s="36">
        <f t="shared" si="18"/>
        <v>124.89999999999999</v>
      </c>
      <c r="J87" s="37">
        <f t="shared" si="19"/>
        <v>24.979999999999997</v>
      </c>
    </row>
    <row r="88" spans="1:10" ht="15.75" x14ac:dyDescent="0.25">
      <c r="A88" s="4">
        <v>81</v>
      </c>
      <c r="B88" s="7" t="s">
        <v>75</v>
      </c>
      <c r="C88" s="10" t="s">
        <v>79</v>
      </c>
      <c r="D88" s="11">
        <f>'Exam 1'!D72+'Exam 2'!D72+Assig!D72+'Mid-term'!D72</f>
        <v>29.6</v>
      </c>
      <c r="E88" s="11">
        <f>'Exam 1'!E72+'Exam 2'!E72+Assig!E72+'Mid-term'!E72</f>
        <v>29</v>
      </c>
      <c r="F88" s="11">
        <f>'Exam 1'!F72+'Exam 2'!F72+Assig!F72+'Mid-term'!F72</f>
        <v>19.200000000000003</v>
      </c>
      <c r="G88" s="11">
        <f>'Exam 1'!G72+'Exam 2'!G72+Assig!G72+'Mid-term'!G72</f>
        <v>17.5</v>
      </c>
      <c r="H88" s="11">
        <f>'Exam 1'!H72+'Exam 2'!H72+Assig!H72+'Mid-term'!H72</f>
        <v>27.5</v>
      </c>
      <c r="I88" s="36">
        <f t="shared" si="18"/>
        <v>122.80000000000001</v>
      </c>
      <c r="J88" s="37">
        <f t="shared" si="19"/>
        <v>24.560000000000002</v>
      </c>
    </row>
    <row r="89" spans="1:10" ht="15.75" x14ac:dyDescent="0.25">
      <c r="A89" s="4">
        <v>82</v>
      </c>
      <c r="B89" s="7" t="s">
        <v>76</v>
      </c>
      <c r="C89" s="10" t="s">
        <v>79</v>
      </c>
      <c r="D89" s="11">
        <f>'Exam 1'!D73+'Exam 2'!D73+Assig!D73+'Mid-term'!D73</f>
        <v>29.6</v>
      </c>
      <c r="E89" s="11">
        <f>'Exam 1'!E73+'Exam 2'!E73+Assig!E73+'Mid-term'!E73</f>
        <v>37.4</v>
      </c>
      <c r="F89" s="11">
        <f>'Exam 1'!F73+'Exam 2'!F73+Assig!F73+'Mid-term'!F73</f>
        <v>36.200000000000003</v>
      </c>
      <c r="G89" s="11">
        <f>'Exam 1'!G73+'Exam 2'!G73+Assig!G73+'Mid-term'!G73</f>
        <v>31</v>
      </c>
      <c r="H89" s="11">
        <f>'Exam 1'!H73+'Exam 2'!H73+Assig!H73+'Mid-term'!H73</f>
        <v>36</v>
      </c>
      <c r="I89" s="36">
        <f t="shared" si="18"/>
        <v>170.2</v>
      </c>
      <c r="J89" s="37">
        <f t="shared" si="19"/>
        <v>34.04</v>
      </c>
    </row>
    <row r="90" spans="1:10" ht="15.75" x14ac:dyDescent="0.25">
      <c r="A90" s="4">
        <v>83</v>
      </c>
      <c r="B90" s="7" t="s">
        <v>77</v>
      </c>
      <c r="C90" s="10" t="s">
        <v>79</v>
      </c>
      <c r="D90" s="11">
        <f>'Exam 1'!D74+'Exam 2'!D74+Assig!D74+'Mid-term'!D74</f>
        <v>30</v>
      </c>
      <c r="E90" s="11">
        <f>'Exam 1'!E74+'Exam 2'!E74+Assig!E74+'Mid-term'!E74</f>
        <v>32.799999999999997</v>
      </c>
      <c r="F90" s="11">
        <f>'Exam 1'!F74+'Exam 2'!F74+Assig!F74+'Mid-term'!F74</f>
        <v>24.7</v>
      </c>
      <c r="G90" s="11">
        <f>'Exam 1'!G74+'Exam 2'!G74+Assig!G74+'Mid-term'!G74</f>
        <v>31.5</v>
      </c>
      <c r="H90" s="11">
        <f>'Exam 1'!H74+'Exam 2'!H74+Assig!H74+'Mid-term'!H74</f>
        <v>33</v>
      </c>
      <c r="I90" s="36">
        <f t="shared" si="18"/>
        <v>152</v>
      </c>
      <c r="J90" s="37">
        <f t="shared" si="19"/>
        <v>30.4</v>
      </c>
    </row>
    <row r="91" spans="1:10" ht="15.75" x14ac:dyDescent="0.25">
      <c r="A91" s="4">
        <v>84</v>
      </c>
      <c r="B91" s="17" t="s">
        <v>84</v>
      </c>
      <c r="C91" s="10" t="s">
        <v>79</v>
      </c>
      <c r="D91" s="11">
        <f>'Exam 1'!D79+'Exam 2'!D79+Assig!D79+'Mid-term'!D79</f>
        <v>31</v>
      </c>
      <c r="E91" s="11">
        <f>'Exam 1'!E79+'Exam 2'!E79+Assig!E79+'Mid-term'!E79</f>
        <v>28.9</v>
      </c>
      <c r="F91" s="11">
        <f>'Exam 1'!F79+'Exam 2'!F79+Assig!F79+'Mid-term'!F79</f>
        <v>17.899999999999999</v>
      </c>
      <c r="G91" s="11">
        <f>'Exam 1'!G79+'Exam 2'!G79+Assig!G79+'Mid-term'!G79</f>
        <v>15</v>
      </c>
      <c r="H91" s="11">
        <f>'Exam 1'!H79+'Exam 2'!H79+Assig!H79+'Mid-term'!H79</f>
        <v>16</v>
      </c>
      <c r="I91" s="36">
        <f t="shared" si="18"/>
        <v>108.8</v>
      </c>
      <c r="J91" s="37">
        <f t="shared" si="19"/>
        <v>21.759999999999998</v>
      </c>
    </row>
    <row r="92" spans="1:10" ht="15.75" x14ac:dyDescent="0.25">
      <c r="B92" s="17" t="s">
        <v>108</v>
      </c>
      <c r="C92" s="10" t="s">
        <v>79</v>
      </c>
      <c r="D92" s="11">
        <v>14.82</v>
      </c>
      <c r="E92" s="11">
        <v>10</v>
      </c>
      <c r="F92" s="11">
        <v>10</v>
      </c>
      <c r="G92" s="11">
        <v>14.78</v>
      </c>
      <c r="H92" s="11">
        <v>10</v>
      </c>
      <c r="I92" s="36">
        <f t="shared" ref="I92" si="20">SUM(D92:H92)</f>
        <v>59.6</v>
      </c>
      <c r="J92" s="37">
        <f t="shared" ref="J92" si="21">AVERAGE(D92:H92)</f>
        <v>11.92</v>
      </c>
    </row>
    <row r="93" spans="1:10" ht="15.75" x14ac:dyDescent="0.25">
      <c r="B93" s="17" t="s">
        <v>109</v>
      </c>
      <c r="C93" s="50"/>
      <c r="D93" s="11">
        <v>20</v>
      </c>
      <c r="E93" s="11">
        <v>20</v>
      </c>
      <c r="F93" s="11">
        <v>20</v>
      </c>
      <c r="G93" s="11">
        <v>20</v>
      </c>
      <c r="H93" s="11">
        <v>20</v>
      </c>
      <c r="I93" s="36">
        <f t="shared" ref="I93" si="22">SUM(D93:H93)</f>
        <v>100</v>
      </c>
      <c r="J93" s="37">
        <f t="shared" ref="J93" si="23">AVERAGE(D93:H93)</f>
        <v>20</v>
      </c>
    </row>
  </sheetData>
  <sortState ref="B8:J42">
    <sortCondition ref="B42"/>
  </sortState>
  <mergeCells count="4">
    <mergeCell ref="A5:H5"/>
    <mergeCell ref="A6:B6"/>
    <mergeCell ref="D6:F6"/>
    <mergeCell ref="G6:I6"/>
  </mergeCells>
  <conditionalFormatting sqref="D40:J40 D8:H39 D43:H86 D87:J93">
    <cfRule type="cellIs" dxfId="11" priority="4" operator="lessThan">
      <formula>10</formula>
    </cfRule>
  </conditionalFormatting>
  <conditionalFormatting sqref="J8:J39 J43:J86">
    <cfRule type="cellIs" dxfId="10" priority="5" operator="lessThan">
      <formula>20</formula>
    </cfRule>
  </conditionalFormatting>
  <conditionalFormatting sqref="D41:H42">
    <cfRule type="cellIs" dxfId="9" priority="3" operator="lessThan">
      <formula>10</formula>
    </cfRule>
  </conditionalFormatting>
  <conditionalFormatting sqref="J41:J42">
    <cfRule type="cellIs" dxfId="8" priority="2" operator="lessThan">
      <formula>20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93"/>
  <sheetViews>
    <sheetView workbookViewId="0">
      <selection activeCell="B93" sqref="B93"/>
    </sheetView>
  </sheetViews>
  <sheetFormatPr defaultRowHeight="15" x14ac:dyDescent="0.25"/>
  <cols>
    <col min="1" max="1" width="4.28515625" bestFit="1" customWidth="1"/>
    <col min="2" max="2" width="35.42578125" customWidth="1"/>
    <col min="3" max="3" width="6.28515625" customWidth="1"/>
    <col min="4" max="4" width="9.140625" customWidth="1"/>
  </cols>
  <sheetData>
    <row r="5" spans="1:10" ht="18.75" x14ac:dyDescent="0.3">
      <c r="A5" s="51" t="s">
        <v>107</v>
      </c>
      <c r="B5" s="51"/>
      <c r="C5" s="51"/>
      <c r="D5" s="51"/>
      <c r="E5" s="51"/>
      <c r="F5" s="51"/>
      <c r="G5" s="51"/>
      <c r="H5" s="51"/>
      <c r="I5" s="1"/>
    </row>
    <row r="6" spans="1:10" ht="15.75" x14ac:dyDescent="0.25">
      <c r="A6" s="52" t="s">
        <v>8</v>
      </c>
      <c r="B6" s="52"/>
      <c r="C6" s="38"/>
      <c r="D6" s="52" t="s">
        <v>0</v>
      </c>
      <c r="E6" s="52"/>
      <c r="F6" s="52"/>
      <c r="G6" s="52" t="s">
        <v>11</v>
      </c>
      <c r="H6" s="52"/>
      <c r="I6" s="52"/>
    </row>
    <row r="7" spans="1:10" ht="48.75" customHeight="1" x14ac:dyDescent="0.25">
      <c r="A7" s="2" t="s">
        <v>1</v>
      </c>
      <c r="B7" s="5" t="s">
        <v>2</v>
      </c>
      <c r="C7" s="5"/>
      <c r="D7" s="3" t="s">
        <v>3</v>
      </c>
      <c r="E7" s="3" t="s">
        <v>10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9</v>
      </c>
    </row>
    <row r="8" spans="1:10" ht="15.75" x14ac:dyDescent="0.25">
      <c r="A8" s="4">
        <v>1</v>
      </c>
      <c r="B8" s="7" t="s">
        <v>12</v>
      </c>
      <c r="C8" s="8" t="s">
        <v>45</v>
      </c>
      <c r="D8" s="11">
        <v>5</v>
      </c>
      <c r="E8" s="11">
        <v>5</v>
      </c>
      <c r="F8" s="11">
        <v>3.5</v>
      </c>
      <c r="G8" s="11">
        <v>5</v>
      </c>
      <c r="H8" s="11">
        <v>4.5</v>
      </c>
      <c r="I8" s="14">
        <f>SUM(D8:H8)</f>
        <v>23</v>
      </c>
      <c r="J8" s="15">
        <f>AVERAGE(D8:I8)</f>
        <v>7.666666666666667</v>
      </c>
    </row>
    <row r="9" spans="1:10" ht="15.75" x14ac:dyDescent="0.25">
      <c r="A9" s="4">
        <v>2</v>
      </c>
      <c r="B9" s="7" t="s">
        <v>13</v>
      </c>
      <c r="C9" s="8" t="s">
        <v>45</v>
      </c>
      <c r="D9" s="11">
        <v>3.5</v>
      </c>
      <c r="E9" s="11">
        <v>4.3</v>
      </c>
      <c r="F9" s="11">
        <v>4.3</v>
      </c>
      <c r="G9" s="11">
        <v>2.5</v>
      </c>
      <c r="H9" s="11">
        <v>4.5</v>
      </c>
      <c r="I9" s="14">
        <f t="shared" ref="I9:I72" si="0">SUM(D9:H9)</f>
        <v>19.100000000000001</v>
      </c>
      <c r="J9" s="15">
        <f t="shared" ref="J9:J72" si="1">AVERAGE(D9:I9)</f>
        <v>6.3666666666666671</v>
      </c>
    </row>
    <row r="10" spans="1:10" ht="15.75" x14ac:dyDescent="0.25">
      <c r="A10" s="4">
        <v>3</v>
      </c>
      <c r="B10" s="7" t="s">
        <v>15</v>
      </c>
      <c r="C10" s="8" t="s">
        <v>45</v>
      </c>
      <c r="D10" s="11">
        <v>4.5999999999999996</v>
      </c>
      <c r="E10" s="11">
        <v>5</v>
      </c>
      <c r="F10" s="11">
        <v>3.9</v>
      </c>
      <c r="G10" s="11">
        <v>4.5</v>
      </c>
      <c r="H10" s="11">
        <v>4</v>
      </c>
      <c r="I10" s="14">
        <f t="shared" si="0"/>
        <v>22</v>
      </c>
      <c r="J10" s="15">
        <f t="shared" si="1"/>
        <v>7.333333333333333</v>
      </c>
    </row>
    <row r="11" spans="1:10" ht="15.75" x14ac:dyDescent="0.25">
      <c r="A11" s="4">
        <v>4</v>
      </c>
      <c r="B11" s="7" t="s">
        <v>18</v>
      </c>
      <c r="C11" s="8" t="s">
        <v>45</v>
      </c>
      <c r="D11" s="11">
        <v>5</v>
      </c>
      <c r="E11" s="11">
        <v>5</v>
      </c>
      <c r="F11" s="11">
        <v>3.5</v>
      </c>
      <c r="G11" s="11">
        <v>4.5</v>
      </c>
      <c r="H11" s="11">
        <v>4.5</v>
      </c>
      <c r="I11" s="14">
        <f t="shared" si="0"/>
        <v>22.5</v>
      </c>
      <c r="J11" s="15">
        <f t="shared" si="1"/>
        <v>7.5</v>
      </c>
    </row>
    <row r="12" spans="1:10" ht="15.75" x14ac:dyDescent="0.25">
      <c r="A12" s="4">
        <v>5</v>
      </c>
      <c r="B12" s="18" t="s">
        <v>51</v>
      </c>
      <c r="C12" s="28" t="s">
        <v>45</v>
      </c>
      <c r="D12" s="34">
        <v>5</v>
      </c>
      <c r="E12" s="34">
        <v>5</v>
      </c>
      <c r="F12" s="34">
        <v>4.3</v>
      </c>
      <c r="G12" s="34">
        <v>5</v>
      </c>
      <c r="H12" s="34">
        <v>5</v>
      </c>
      <c r="I12" s="14">
        <f t="shared" si="0"/>
        <v>24.3</v>
      </c>
      <c r="J12" s="15">
        <f t="shared" si="1"/>
        <v>8.1</v>
      </c>
    </row>
    <row r="13" spans="1:10" ht="15.75" x14ac:dyDescent="0.25">
      <c r="A13" s="4">
        <v>6</v>
      </c>
      <c r="B13" s="18" t="s">
        <v>98</v>
      </c>
      <c r="C13" s="28" t="s">
        <v>45</v>
      </c>
      <c r="D13" s="11">
        <v>5</v>
      </c>
      <c r="E13" s="11">
        <v>5</v>
      </c>
      <c r="F13" s="11">
        <v>4.3</v>
      </c>
      <c r="G13" s="11">
        <v>4.5</v>
      </c>
      <c r="H13" s="11">
        <v>5</v>
      </c>
      <c r="I13" s="14">
        <f t="shared" si="0"/>
        <v>23.8</v>
      </c>
      <c r="J13" s="15">
        <f t="shared" si="1"/>
        <v>7.9333333333333336</v>
      </c>
    </row>
    <row r="14" spans="1:10" ht="15.75" x14ac:dyDescent="0.25">
      <c r="A14" s="4">
        <v>7</v>
      </c>
      <c r="B14" s="7" t="s">
        <v>20</v>
      </c>
      <c r="C14" s="8" t="s">
        <v>45</v>
      </c>
      <c r="D14" s="11">
        <v>5</v>
      </c>
      <c r="E14" s="11">
        <v>5</v>
      </c>
      <c r="F14" s="11">
        <v>1.8</v>
      </c>
      <c r="G14" s="11">
        <v>2.5</v>
      </c>
      <c r="H14" s="11">
        <v>5</v>
      </c>
      <c r="I14" s="14">
        <f t="shared" si="0"/>
        <v>19.3</v>
      </c>
      <c r="J14" s="15">
        <f t="shared" si="1"/>
        <v>6.4333333333333336</v>
      </c>
    </row>
    <row r="15" spans="1:10" ht="15.75" x14ac:dyDescent="0.25">
      <c r="A15" s="4">
        <v>8</v>
      </c>
      <c r="B15" s="18" t="s">
        <v>52</v>
      </c>
      <c r="C15" s="28" t="s">
        <v>45</v>
      </c>
      <c r="D15" s="34">
        <v>5</v>
      </c>
      <c r="E15" s="34">
        <v>5</v>
      </c>
      <c r="F15" s="34">
        <v>4.3</v>
      </c>
      <c r="G15" s="34">
        <v>5</v>
      </c>
      <c r="H15" s="34">
        <v>4.5</v>
      </c>
      <c r="I15" s="14">
        <f t="shared" si="0"/>
        <v>23.8</v>
      </c>
      <c r="J15" s="15">
        <f t="shared" si="1"/>
        <v>7.9333333333333336</v>
      </c>
    </row>
    <row r="16" spans="1:10" ht="15.75" x14ac:dyDescent="0.25">
      <c r="A16" s="4">
        <v>9</v>
      </c>
      <c r="B16" s="7" t="s">
        <v>21</v>
      </c>
      <c r="C16" s="8" t="s">
        <v>45</v>
      </c>
      <c r="D16" s="11">
        <v>5</v>
      </c>
      <c r="E16" s="11">
        <v>4.8</v>
      </c>
      <c r="F16" s="11">
        <v>3.7</v>
      </c>
      <c r="G16" s="11">
        <v>4</v>
      </c>
      <c r="H16" s="11">
        <v>4</v>
      </c>
      <c r="I16" s="14">
        <f t="shared" si="0"/>
        <v>21.5</v>
      </c>
      <c r="J16" s="15">
        <f t="shared" si="1"/>
        <v>7.166666666666667</v>
      </c>
    </row>
    <row r="17" spans="1:10" ht="15.75" x14ac:dyDescent="0.25">
      <c r="A17" s="4">
        <v>10</v>
      </c>
      <c r="B17" s="18" t="s">
        <v>55</v>
      </c>
      <c r="C17" s="28" t="s">
        <v>45</v>
      </c>
      <c r="D17" s="34">
        <v>5</v>
      </c>
      <c r="E17" s="34">
        <v>4.5999999999999996</v>
      </c>
      <c r="F17" s="34">
        <v>3.4</v>
      </c>
      <c r="G17" s="34">
        <v>5</v>
      </c>
      <c r="H17" s="34">
        <v>4.5</v>
      </c>
      <c r="I17" s="14">
        <f t="shared" si="0"/>
        <v>22.5</v>
      </c>
      <c r="J17" s="15">
        <f t="shared" si="1"/>
        <v>7.5</v>
      </c>
    </row>
    <row r="18" spans="1:10" ht="15.75" x14ac:dyDescent="0.25">
      <c r="A18" s="4">
        <v>11</v>
      </c>
      <c r="B18" s="7" t="s">
        <v>22</v>
      </c>
      <c r="C18" s="8" t="s">
        <v>45</v>
      </c>
      <c r="D18" s="11">
        <v>5</v>
      </c>
      <c r="E18" s="11">
        <v>5</v>
      </c>
      <c r="F18" s="11">
        <v>5</v>
      </c>
      <c r="G18" s="11">
        <v>5</v>
      </c>
      <c r="H18" s="11">
        <v>5</v>
      </c>
      <c r="I18" s="14">
        <f t="shared" si="0"/>
        <v>25</v>
      </c>
      <c r="J18" s="15">
        <f t="shared" si="1"/>
        <v>8.3333333333333339</v>
      </c>
    </row>
    <row r="19" spans="1:10" ht="15.75" x14ac:dyDescent="0.25">
      <c r="A19" s="4">
        <v>12</v>
      </c>
      <c r="B19" s="18" t="s">
        <v>58</v>
      </c>
      <c r="C19" s="28" t="s">
        <v>45</v>
      </c>
      <c r="D19" s="34">
        <v>5</v>
      </c>
      <c r="E19" s="34">
        <v>4.7</v>
      </c>
      <c r="F19" s="34">
        <v>3.9</v>
      </c>
      <c r="G19" s="34">
        <v>5</v>
      </c>
      <c r="H19" s="34">
        <v>5</v>
      </c>
      <c r="I19" s="14">
        <f t="shared" si="0"/>
        <v>23.6</v>
      </c>
      <c r="J19" s="15">
        <f t="shared" si="1"/>
        <v>7.8666666666666671</v>
      </c>
    </row>
    <row r="20" spans="1:10" ht="15.75" x14ac:dyDescent="0.25">
      <c r="A20" s="4">
        <v>13</v>
      </c>
      <c r="B20" s="18" t="s">
        <v>59</v>
      </c>
      <c r="C20" s="28" t="s">
        <v>45</v>
      </c>
      <c r="D20" s="34">
        <v>4.8</v>
      </c>
      <c r="E20" s="34">
        <v>4</v>
      </c>
      <c r="F20" s="34">
        <v>1.8</v>
      </c>
      <c r="G20" s="34">
        <v>3</v>
      </c>
      <c r="H20" s="34">
        <v>2.5</v>
      </c>
      <c r="I20" s="14">
        <f t="shared" si="0"/>
        <v>16.100000000000001</v>
      </c>
      <c r="J20" s="15">
        <f t="shared" si="1"/>
        <v>5.3666666666666671</v>
      </c>
    </row>
    <row r="21" spans="1:10" ht="15.75" x14ac:dyDescent="0.25">
      <c r="A21" s="4">
        <v>14</v>
      </c>
      <c r="B21" s="7" t="s">
        <v>24</v>
      </c>
      <c r="C21" s="8" t="s">
        <v>45</v>
      </c>
      <c r="D21" s="11">
        <v>4.7</v>
      </c>
      <c r="E21" s="11">
        <v>4.8</v>
      </c>
      <c r="F21" s="11">
        <v>4.3</v>
      </c>
      <c r="G21" s="11">
        <v>4.5</v>
      </c>
      <c r="H21" s="11">
        <v>5</v>
      </c>
      <c r="I21" s="14">
        <f t="shared" si="0"/>
        <v>23.3</v>
      </c>
      <c r="J21" s="15">
        <f t="shared" si="1"/>
        <v>7.7666666666666666</v>
      </c>
    </row>
    <row r="22" spans="1:10" ht="15.75" x14ac:dyDescent="0.25">
      <c r="A22" s="4">
        <v>15</v>
      </c>
      <c r="B22" s="7" t="s">
        <v>25</v>
      </c>
      <c r="C22" s="8" t="s">
        <v>45</v>
      </c>
      <c r="D22" s="11">
        <v>5</v>
      </c>
      <c r="E22" s="11">
        <v>5</v>
      </c>
      <c r="F22" s="11">
        <v>4.7</v>
      </c>
      <c r="G22" s="11">
        <v>2.5</v>
      </c>
      <c r="H22" s="11">
        <v>5</v>
      </c>
      <c r="I22" s="14">
        <f t="shared" si="0"/>
        <v>22.2</v>
      </c>
      <c r="J22" s="15">
        <f t="shared" si="1"/>
        <v>7.3999999999999995</v>
      </c>
    </row>
    <row r="23" spans="1:10" ht="15.75" x14ac:dyDescent="0.25">
      <c r="A23" s="4">
        <v>16</v>
      </c>
      <c r="B23" s="7" t="s">
        <v>26</v>
      </c>
      <c r="C23" s="8" t="s">
        <v>45</v>
      </c>
      <c r="D23" s="11">
        <v>5</v>
      </c>
      <c r="E23" s="11">
        <v>4.0999999999999996</v>
      </c>
      <c r="F23" s="11">
        <v>3.9</v>
      </c>
      <c r="G23" s="11">
        <v>2.5</v>
      </c>
      <c r="H23" s="11">
        <v>5</v>
      </c>
      <c r="I23" s="14">
        <f t="shared" si="0"/>
        <v>20.5</v>
      </c>
      <c r="J23" s="15">
        <f t="shared" si="1"/>
        <v>6.833333333333333</v>
      </c>
    </row>
    <row r="24" spans="1:10" ht="15.75" x14ac:dyDescent="0.25">
      <c r="A24" s="4">
        <v>17</v>
      </c>
      <c r="B24" s="18" t="s">
        <v>92</v>
      </c>
      <c r="C24" s="28" t="s">
        <v>45</v>
      </c>
      <c r="D24" s="11">
        <v>4.8</v>
      </c>
      <c r="E24" s="11">
        <v>4.7</v>
      </c>
      <c r="F24" s="11">
        <v>3.4</v>
      </c>
      <c r="G24" s="11">
        <v>4</v>
      </c>
      <c r="H24" s="11">
        <v>4.5</v>
      </c>
      <c r="I24" s="14">
        <f t="shared" si="0"/>
        <v>21.4</v>
      </c>
      <c r="J24" s="15">
        <f t="shared" si="1"/>
        <v>7.1333333333333329</v>
      </c>
    </row>
    <row r="25" spans="1:10" ht="15.75" x14ac:dyDescent="0.25">
      <c r="A25" s="4">
        <v>18</v>
      </c>
      <c r="B25" s="7" t="s">
        <v>27</v>
      </c>
      <c r="C25" s="8" t="s">
        <v>45</v>
      </c>
      <c r="D25" s="11">
        <v>5</v>
      </c>
      <c r="E25" s="11">
        <v>5</v>
      </c>
      <c r="F25" s="11">
        <v>3.4</v>
      </c>
      <c r="G25" s="11">
        <v>4</v>
      </c>
      <c r="H25" s="11">
        <v>4.5</v>
      </c>
      <c r="I25" s="14">
        <f t="shared" si="0"/>
        <v>21.9</v>
      </c>
      <c r="J25" s="15">
        <f t="shared" si="1"/>
        <v>7.3</v>
      </c>
    </row>
    <row r="26" spans="1:10" ht="15.75" x14ac:dyDescent="0.25">
      <c r="A26" s="4">
        <v>19</v>
      </c>
      <c r="B26" s="18" t="s">
        <v>27</v>
      </c>
      <c r="C26" s="28" t="s">
        <v>45</v>
      </c>
      <c r="D26" s="34">
        <v>0</v>
      </c>
      <c r="E26" s="34">
        <v>5</v>
      </c>
      <c r="F26" s="34">
        <v>0</v>
      </c>
      <c r="G26" s="34">
        <v>0</v>
      </c>
      <c r="H26" s="34">
        <v>0</v>
      </c>
      <c r="I26" s="14">
        <f t="shared" si="0"/>
        <v>5</v>
      </c>
      <c r="J26" s="15">
        <f t="shared" si="1"/>
        <v>1.6666666666666667</v>
      </c>
    </row>
    <row r="27" spans="1:10" ht="15.75" x14ac:dyDescent="0.25">
      <c r="A27" s="4">
        <v>20</v>
      </c>
      <c r="B27" s="18" t="s">
        <v>62</v>
      </c>
      <c r="C27" s="28" t="s">
        <v>45</v>
      </c>
      <c r="D27" s="34">
        <v>4.5999999999999996</v>
      </c>
      <c r="E27" s="34">
        <v>5</v>
      </c>
      <c r="F27" s="34">
        <v>3.9</v>
      </c>
      <c r="G27" s="34">
        <v>2.5</v>
      </c>
      <c r="H27" s="34">
        <v>2.5</v>
      </c>
      <c r="I27" s="14">
        <f t="shared" si="0"/>
        <v>18.5</v>
      </c>
      <c r="J27" s="15">
        <f t="shared" si="1"/>
        <v>6.166666666666667</v>
      </c>
    </row>
    <row r="28" spans="1:10" ht="15.75" x14ac:dyDescent="0.25">
      <c r="A28" s="4">
        <v>21</v>
      </c>
      <c r="B28" s="18" t="s">
        <v>63</v>
      </c>
      <c r="C28" s="28" t="s">
        <v>45</v>
      </c>
      <c r="D28" s="34">
        <v>4.2</v>
      </c>
      <c r="E28" s="34">
        <v>5</v>
      </c>
      <c r="F28" s="34">
        <v>4.2</v>
      </c>
      <c r="G28" s="34">
        <v>3</v>
      </c>
      <c r="H28" s="34">
        <v>5</v>
      </c>
      <c r="I28" s="14">
        <f t="shared" si="0"/>
        <v>21.4</v>
      </c>
      <c r="J28" s="15">
        <f t="shared" si="1"/>
        <v>7.1333333333333329</v>
      </c>
    </row>
    <row r="29" spans="1:10" s="23" customFormat="1" ht="15.75" x14ac:dyDescent="0.25">
      <c r="A29" s="4">
        <v>22</v>
      </c>
      <c r="B29" s="18" t="s">
        <v>64</v>
      </c>
      <c r="C29" s="28" t="s">
        <v>45</v>
      </c>
      <c r="D29" s="34">
        <v>5</v>
      </c>
      <c r="E29" s="34">
        <v>4.5</v>
      </c>
      <c r="F29" s="34">
        <v>2.5</v>
      </c>
      <c r="G29" s="34">
        <v>5</v>
      </c>
      <c r="H29" s="34">
        <v>4</v>
      </c>
      <c r="I29" s="14">
        <f t="shared" si="0"/>
        <v>21</v>
      </c>
      <c r="J29" s="15">
        <f t="shared" si="1"/>
        <v>7</v>
      </c>
    </row>
    <row r="30" spans="1:10" s="23" customFormat="1" ht="15.75" x14ac:dyDescent="0.25">
      <c r="A30" s="4">
        <v>23</v>
      </c>
      <c r="B30" s="18" t="s">
        <v>65</v>
      </c>
      <c r="C30" s="28" t="s">
        <v>45</v>
      </c>
      <c r="D30" s="34">
        <v>5</v>
      </c>
      <c r="E30" s="34">
        <v>5</v>
      </c>
      <c r="F30" s="34">
        <v>4.3</v>
      </c>
      <c r="G30" s="34">
        <v>2.5</v>
      </c>
      <c r="H30" s="34">
        <v>5</v>
      </c>
      <c r="I30" s="14">
        <f t="shared" si="0"/>
        <v>21.8</v>
      </c>
      <c r="J30" s="15">
        <f t="shared" si="1"/>
        <v>7.2666666666666666</v>
      </c>
    </row>
    <row r="31" spans="1:10" s="23" customFormat="1" ht="15.75" x14ac:dyDescent="0.25">
      <c r="A31" s="4">
        <v>24</v>
      </c>
      <c r="B31" s="7" t="s">
        <v>31</v>
      </c>
      <c r="C31" s="8" t="s">
        <v>45</v>
      </c>
      <c r="D31" s="11">
        <v>4.5999999999999996</v>
      </c>
      <c r="E31" s="11">
        <v>5</v>
      </c>
      <c r="F31" s="11">
        <v>5</v>
      </c>
      <c r="G31" s="11">
        <v>4</v>
      </c>
      <c r="H31" s="11">
        <v>4.5</v>
      </c>
      <c r="I31" s="14">
        <f t="shared" si="0"/>
        <v>23.1</v>
      </c>
      <c r="J31" s="15">
        <f t="shared" si="1"/>
        <v>7.7</v>
      </c>
    </row>
    <row r="32" spans="1:10" s="23" customFormat="1" ht="15.75" x14ac:dyDescent="0.25">
      <c r="A32" s="4">
        <v>25</v>
      </c>
      <c r="B32" s="7" t="s">
        <v>32</v>
      </c>
      <c r="C32" s="8" t="s">
        <v>45</v>
      </c>
      <c r="D32" s="11">
        <v>5</v>
      </c>
      <c r="E32" s="11">
        <v>5</v>
      </c>
      <c r="F32" s="11">
        <v>4.7</v>
      </c>
      <c r="G32" s="11">
        <v>3</v>
      </c>
      <c r="H32" s="11">
        <v>5</v>
      </c>
      <c r="I32" s="14">
        <f t="shared" si="0"/>
        <v>22.7</v>
      </c>
      <c r="J32" s="15">
        <f t="shared" si="1"/>
        <v>7.5666666666666664</v>
      </c>
    </row>
    <row r="33" spans="1:10" s="23" customFormat="1" ht="15.75" x14ac:dyDescent="0.25">
      <c r="A33" s="4">
        <v>26</v>
      </c>
      <c r="B33" s="18" t="s">
        <v>67</v>
      </c>
      <c r="C33" s="28" t="s">
        <v>45</v>
      </c>
      <c r="D33" s="34">
        <v>5</v>
      </c>
      <c r="E33" s="34">
        <v>4.7</v>
      </c>
      <c r="F33" s="34">
        <v>3.5</v>
      </c>
      <c r="G33" s="34">
        <v>4</v>
      </c>
      <c r="H33" s="34">
        <v>5</v>
      </c>
      <c r="I33" s="14">
        <f t="shared" si="0"/>
        <v>22.2</v>
      </c>
      <c r="J33" s="15">
        <f t="shared" si="1"/>
        <v>7.3999999999999995</v>
      </c>
    </row>
    <row r="34" spans="1:10" s="23" customFormat="1" ht="15.75" x14ac:dyDescent="0.25">
      <c r="A34" s="4">
        <v>27</v>
      </c>
      <c r="B34" s="7" t="s">
        <v>33</v>
      </c>
      <c r="C34" s="8" t="s">
        <v>45</v>
      </c>
      <c r="D34" s="11">
        <v>4.8</v>
      </c>
      <c r="E34" s="11">
        <v>4.9000000000000004</v>
      </c>
      <c r="F34" s="11">
        <v>3.9</v>
      </c>
      <c r="G34" s="11">
        <v>5</v>
      </c>
      <c r="H34" s="11">
        <v>5</v>
      </c>
      <c r="I34" s="14">
        <f t="shared" si="0"/>
        <v>23.6</v>
      </c>
      <c r="J34" s="15">
        <f t="shared" si="1"/>
        <v>7.8666666666666671</v>
      </c>
    </row>
    <row r="35" spans="1:10" s="23" customFormat="1" ht="15.75" x14ac:dyDescent="0.25">
      <c r="A35" s="4">
        <v>28</v>
      </c>
      <c r="B35" s="7" t="s">
        <v>39</v>
      </c>
      <c r="C35" s="8" t="s">
        <v>45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4">
        <f t="shared" si="0"/>
        <v>0</v>
      </c>
      <c r="J35" s="15">
        <f t="shared" si="1"/>
        <v>0</v>
      </c>
    </row>
    <row r="36" spans="1:10" s="23" customFormat="1" ht="15.75" x14ac:dyDescent="0.25">
      <c r="A36" s="4">
        <v>29</v>
      </c>
      <c r="B36" s="17" t="s">
        <v>106</v>
      </c>
      <c r="C36" s="28" t="s">
        <v>45</v>
      </c>
      <c r="D36" s="11">
        <v>5</v>
      </c>
      <c r="E36" s="11">
        <v>5</v>
      </c>
      <c r="F36" s="11">
        <v>4.3</v>
      </c>
      <c r="G36" s="11">
        <v>4.5</v>
      </c>
      <c r="H36" s="11">
        <v>4.5</v>
      </c>
      <c r="I36" s="14">
        <f t="shared" si="0"/>
        <v>23.3</v>
      </c>
      <c r="J36" s="15">
        <f t="shared" si="1"/>
        <v>7.7666666666666666</v>
      </c>
    </row>
    <row r="37" spans="1:10" s="23" customFormat="1" ht="15.75" x14ac:dyDescent="0.25">
      <c r="A37" s="4">
        <v>30</v>
      </c>
      <c r="B37" s="7" t="s">
        <v>40</v>
      </c>
      <c r="C37" s="8" t="s">
        <v>45</v>
      </c>
      <c r="D37" s="11">
        <v>5</v>
      </c>
      <c r="E37" s="11">
        <v>5</v>
      </c>
      <c r="F37" s="11">
        <v>4.3</v>
      </c>
      <c r="G37" s="11">
        <v>4.5</v>
      </c>
      <c r="H37" s="11">
        <v>5</v>
      </c>
      <c r="I37" s="14">
        <f t="shared" si="0"/>
        <v>23.8</v>
      </c>
      <c r="J37" s="15">
        <f t="shared" si="1"/>
        <v>7.9333333333333336</v>
      </c>
    </row>
    <row r="38" spans="1:10" s="23" customFormat="1" ht="15.75" x14ac:dyDescent="0.25">
      <c r="A38" s="4">
        <v>31</v>
      </c>
      <c r="B38" s="7" t="s">
        <v>41</v>
      </c>
      <c r="C38" s="8" t="s">
        <v>45</v>
      </c>
      <c r="D38" s="11">
        <v>5</v>
      </c>
      <c r="E38" s="11">
        <v>5</v>
      </c>
      <c r="F38" s="11">
        <v>4.7</v>
      </c>
      <c r="G38" s="11">
        <v>4</v>
      </c>
      <c r="H38" s="11">
        <v>5</v>
      </c>
      <c r="I38" s="14">
        <f t="shared" si="0"/>
        <v>23.7</v>
      </c>
      <c r="J38" s="15">
        <f t="shared" si="1"/>
        <v>7.8999999999999995</v>
      </c>
    </row>
    <row r="39" spans="1:10" s="23" customFormat="1" ht="15.75" x14ac:dyDescent="0.25">
      <c r="A39" s="4">
        <v>32</v>
      </c>
      <c r="B39" s="7" t="s">
        <v>42</v>
      </c>
      <c r="C39" s="8" t="s">
        <v>45</v>
      </c>
      <c r="D39" s="11">
        <v>5</v>
      </c>
      <c r="E39" s="11">
        <v>5</v>
      </c>
      <c r="F39" s="11">
        <v>3.9</v>
      </c>
      <c r="G39" s="11">
        <v>4.5</v>
      </c>
      <c r="H39" s="11">
        <v>5</v>
      </c>
      <c r="I39" s="14">
        <f t="shared" si="0"/>
        <v>23.4</v>
      </c>
      <c r="J39" s="15">
        <f t="shared" si="1"/>
        <v>7.8</v>
      </c>
    </row>
    <row r="40" spans="1:10" ht="15.75" x14ac:dyDescent="0.25">
      <c r="A40" s="4">
        <v>33</v>
      </c>
      <c r="B40" s="18" t="s">
        <v>78</v>
      </c>
      <c r="C40" s="28" t="s">
        <v>45</v>
      </c>
      <c r="D40" s="34">
        <v>5</v>
      </c>
      <c r="E40" s="34">
        <v>5</v>
      </c>
      <c r="F40" s="34">
        <v>4.7</v>
      </c>
      <c r="G40" s="34">
        <v>2.5</v>
      </c>
      <c r="H40" s="34">
        <v>5</v>
      </c>
      <c r="I40" s="14">
        <f t="shared" si="0"/>
        <v>22.2</v>
      </c>
      <c r="J40" s="15">
        <f t="shared" si="1"/>
        <v>7.3999999999999995</v>
      </c>
    </row>
    <row r="41" spans="1:10" s="23" customFormat="1" ht="15.75" x14ac:dyDescent="0.25">
      <c r="A41" s="4">
        <v>34</v>
      </c>
      <c r="B41" s="7" t="s">
        <v>43</v>
      </c>
      <c r="C41" s="8" t="s">
        <v>45</v>
      </c>
      <c r="D41" s="11">
        <v>4.8</v>
      </c>
      <c r="E41" s="11">
        <v>4.7</v>
      </c>
      <c r="F41" s="11">
        <v>4.3</v>
      </c>
      <c r="G41" s="11">
        <v>2.5</v>
      </c>
      <c r="H41" s="11">
        <v>4.5</v>
      </c>
      <c r="I41" s="14">
        <f t="shared" si="0"/>
        <v>20.8</v>
      </c>
      <c r="J41" s="15">
        <f t="shared" si="1"/>
        <v>6.9333333333333336</v>
      </c>
    </row>
    <row r="42" spans="1:10" s="23" customFormat="1" ht="15.75" x14ac:dyDescent="0.25">
      <c r="A42" s="4">
        <v>35</v>
      </c>
      <c r="B42" s="7" t="s">
        <v>44</v>
      </c>
      <c r="C42" s="8" t="s">
        <v>45</v>
      </c>
      <c r="D42" s="11">
        <v>4</v>
      </c>
      <c r="E42" s="11">
        <v>3.3</v>
      </c>
      <c r="F42" s="11">
        <v>1.7</v>
      </c>
      <c r="G42" s="11">
        <v>3</v>
      </c>
      <c r="H42" s="11">
        <v>2.5</v>
      </c>
      <c r="I42" s="14">
        <f t="shared" si="0"/>
        <v>14.5</v>
      </c>
      <c r="J42" s="15">
        <f t="shared" si="1"/>
        <v>4.833333333333333</v>
      </c>
    </row>
    <row r="43" spans="1:10" ht="15.75" x14ac:dyDescent="0.25">
      <c r="A43" s="4">
        <v>36</v>
      </c>
      <c r="B43" s="17" t="s">
        <v>105</v>
      </c>
      <c r="C43" s="9" t="s">
        <v>79</v>
      </c>
      <c r="D43" s="11">
        <v>5</v>
      </c>
      <c r="E43" s="11">
        <v>4.3</v>
      </c>
      <c r="F43" s="11">
        <v>4.4000000000000004</v>
      </c>
      <c r="G43" s="11">
        <v>4.5</v>
      </c>
      <c r="H43" s="11">
        <v>5</v>
      </c>
      <c r="I43" s="14">
        <f t="shared" si="0"/>
        <v>23.200000000000003</v>
      </c>
      <c r="J43" s="15">
        <f t="shared" si="1"/>
        <v>7.7333333333333343</v>
      </c>
    </row>
    <row r="44" spans="1:10" ht="15.75" x14ac:dyDescent="0.25">
      <c r="A44" s="4">
        <v>37</v>
      </c>
      <c r="B44" s="7" t="s">
        <v>46</v>
      </c>
      <c r="C44" s="9" t="s">
        <v>79</v>
      </c>
      <c r="D44" s="11">
        <v>3.8</v>
      </c>
      <c r="E44" s="11">
        <v>2.5</v>
      </c>
      <c r="F44" s="11">
        <v>2.2000000000000002</v>
      </c>
      <c r="G44" s="11">
        <v>3</v>
      </c>
      <c r="H44" s="11">
        <v>4</v>
      </c>
      <c r="I44" s="14">
        <f t="shared" si="0"/>
        <v>15.5</v>
      </c>
      <c r="J44" s="15">
        <f t="shared" si="1"/>
        <v>5.166666666666667</v>
      </c>
    </row>
    <row r="45" spans="1:10" ht="15.75" x14ac:dyDescent="0.25">
      <c r="A45" s="4">
        <v>38</v>
      </c>
      <c r="B45" s="18" t="s">
        <v>14</v>
      </c>
      <c r="C45" s="35" t="s">
        <v>79</v>
      </c>
      <c r="D45" s="34">
        <v>2.5</v>
      </c>
      <c r="E45" s="34">
        <v>2.5</v>
      </c>
      <c r="F45" s="34">
        <v>2.5</v>
      </c>
      <c r="G45" s="34">
        <v>2.5</v>
      </c>
      <c r="H45" s="34">
        <v>2.5</v>
      </c>
      <c r="I45" s="14">
        <f t="shared" si="0"/>
        <v>12.5</v>
      </c>
      <c r="J45" s="15">
        <f t="shared" si="1"/>
        <v>4.166666666666667</v>
      </c>
    </row>
    <row r="46" spans="1:10" ht="15.75" x14ac:dyDescent="0.25">
      <c r="A46" s="4">
        <v>39</v>
      </c>
      <c r="B46" s="17" t="s">
        <v>85</v>
      </c>
      <c r="C46" s="9" t="s">
        <v>79</v>
      </c>
      <c r="D46" s="11">
        <v>5</v>
      </c>
      <c r="E46" s="11">
        <v>5</v>
      </c>
      <c r="F46" s="11">
        <v>4.4000000000000004</v>
      </c>
      <c r="G46" s="11">
        <v>4.5</v>
      </c>
      <c r="H46" s="11">
        <v>5</v>
      </c>
      <c r="I46" s="14">
        <f t="shared" si="0"/>
        <v>23.9</v>
      </c>
      <c r="J46" s="15">
        <f t="shared" si="1"/>
        <v>7.9666666666666659</v>
      </c>
    </row>
    <row r="47" spans="1:10" ht="15.75" x14ac:dyDescent="0.25">
      <c r="A47" s="4">
        <v>40</v>
      </c>
      <c r="B47" s="7" t="s">
        <v>47</v>
      </c>
      <c r="C47" s="9" t="s">
        <v>79</v>
      </c>
      <c r="D47" s="11">
        <v>2.6</v>
      </c>
      <c r="E47" s="11">
        <v>4</v>
      </c>
      <c r="F47" s="11">
        <v>1.7</v>
      </c>
      <c r="G47" s="11">
        <v>2.5</v>
      </c>
      <c r="H47" s="11">
        <v>2.5</v>
      </c>
      <c r="I47" s="14">
        <f t="shared" si="0"/>
        <v>13.299999999999999</v>
      </c>
      <c r="J47" s="15">
        <f t="shared" si="1"/>
        <v>4.4333333333333327</v>
      </c>
    </row>
    <row r="48" spans="1:10" ht="15.75" x14ac:dyDescent="0.25">
      <c r="A48" s="4">
        <v>41</v>
      </c>
      <c r="B48" s="7" t="s">
        <v>48</v>
      </c>
      <c r="C48" s="9" t="s">
        <v>79</v>
      </c>
      <c r="D48" s="11">
        <v>4.9000000000000004</v>
      </c>
      <c r="E48" s="11">
        <v>4.8</v>
      </c>
      <c r="F48" s="11">
        <v>5</v>
      </c>
      <c r="G48" s="11">
        <v>3.5</v>
      </c>
      <c r="H48" s="11">
        <v>5</v>
      </c>
      <c r="I48" s="14">
        <f t="shared" si="0"/>
        <v>23.2</v>
      </c>
      <c r="J48" s="15">
        <f t="shared" si="1"/>
        <v>7.7333333333333334</v>
      </c>
    </row>
    <row r="49" spans="1:10" ht="15.75" x14ac:dyDescent="0.25">
      <c r="A49" s="4">
        <v>42</v>
      </c>
      <c r="B49" s="7" t="s">
        <v>49</v>
      </c>
      <c r="C49" s="10" t="s">
        <v>79</v>
      </c>
      <c r="D49" s="11">
        <v>1.6</v>
      </c>
      <c r="E49" s="11">
        <v>4.5</v>
      </c>
      <c r="F49" s="11">
        <v>1</v>
      </c>
      <c r="G49" s="11">
        <v>3.5</v>
      </c>
      <c r="H49" s="11">
        <v>3.5</v>
      </c>
      <c r="I49" s="14">
        <f t="shared" si="0"/>
        <v>14.1</v>
      </c>
      <c r="J49" s="15">
        <f t="shared" si="1"/>
        <v>4.7</v>
      </c>
    </row>
    <row r="50" spans="1:10" ht="15.75" x14ac:dyDescent="0.25">
      <c r="A50" s="4">
        <v>43</v>
      </c>
      <c r="B50" s="17" t="s">
        <v>97</v>
      </c>
      <c r="C50" s="19" t="s">
        <v>79</v>
      </c>
      <c r="D50" s="11">
        <v>4.8</v>
      </c>
      <c r="E50" s="11">
        <v>5</v>
      </c>
      <c r="F50" s="11">
        <v>5</v>
      </c>
      <c r="G50" s="11">
        <v>4.5</v>
      </c>
      <c r="H50" s="11">
        <v>5</v>
      </c>
      <c r="I50" s="14">
        <f t="shared" si="0"/>
        <v>24.3</v>
      </c>
      <c r="J50" s="15">
        <f t="shared" si="1"/>
        <v>8.1</v>
      </c>
    </row>
    <row r="51" spans="1:10" ht="15.75" x14ac:dyDescent="0.25">
      <c r="A51" s="4">
        <v>44</v>
      </c>
      <c r="B51" s="7" t="s">
        <v>50</v>
      </c>
      <c r="C51" s="10" t="s">
        <v>79</v>
      </c>
      <c r="D51" s="11">
        <v>2</v>
      </c>
      <c r="E51" s="11">
        <v>3.6</v>
      </c>
      <c r="F51" s="11">
        <v>3.6</v>
      </c>
      <c r="G51" s="11">
        <v>4.5</v>
      </c>
      <c r="H51" s="11">
        <v>3.5</v>
      </c>
      <c r="I51" s="14">
        <f t="shared" si="0"/>
        <v>17.2</v>
      </c>
      <c r="J51" s="15">
        <f t="shared" si="1"/>
        <v>5.7333333333333334</v>
      </c>
    </row>
    <row r="52" spans="1:10" ht="15.75" x14ac:dyDescent="0.25">
      <c r="A52" s="4">
        <v>45</v>
      </c>
      <c r="B52" s="18" t="s">
        <v>17</v>
      </c>
      <c r="C52" s="19" t="s">
        <v>79</v>
      </c>
      <c r="D52" s="34">
        <v>4.5</v>
      </c>
      <c r="E52" s="34">
        <v>5</v>
      </c>
      <c r="F52" s="34">
        <v>4.4000000000000004</v>
      </c>
      <c r="G52" s="34">
        <v>4.5</v>
      </c>
      <c r="H52" s="34">
        <v>5</v>
      </c>
      <c r="I52" s="14">
        <f t="shared" si="0"/>
        <v>23.4</v>
      </c>
      <c r="J52" s="15">
        <f t="shared" si="1"/>
        <v>7.8</v>
      </c>
    </row>
    <row r="53" spans="1:10" ht="15.75" x14ac:dyDescent="0.25">
      <c r="A53" s="4">
        <v>46</v>
      </c>
      <c r="B53" s="18" t="s">
        <v>19</v>
      </c>
      <c r="C53" s="19" t="s">
        <v>79</v>
      </c>
      <c r="D53" s="34">
        <v>5</v>
      </c>
      <c r="E53" s="34">
        <v>5</v>
      </c>
      <c r="F53" s="34">
        <v>4.2</v>
      </c>
      <c r="G53" s="34">
        <v>5</v>
      </c>
      <c r="H53" s="34">
        <v>5</v>
      </c>
      <c r="I53" s="14">
        <f t="shared" si="0"/>
        <v>24.2</v>
      </c>
      <c r="J53" s="15">
        <f t="shared" si="1"/>
        <v>8.0666666666666664</v>
      </c>
    </row>
    <row r="54" spans="1:10" ht="15.75" x14ac:dyDescent="0.25">
      <c r="A54" s="4">
        <v>47</v>
      </c>
      <c r="B54" s="17" t="s">
        <v>87</v>
      </c>
      <c r="C54" s="10" t="s">
        <v>79</v>
      </c>
      <c r="D54" s="11">
        <v>5</v>
      </c>
      <c r="E54" s="11">
        <v>4</v>
      </c>
      <c r="F54" s="11">
        <v>5</v>
      </c>
      <c r="G54" s="11">
        <v>4</v>
      </c>
      <c r="H54" s="11">
        <v>5</v>
      </c>
      <c r="I54" s="14">
        <f t="shared" si="0"/>
        <v>23</v>
      </c>
      <c r="J54" s="15">
        <f t="shared" si="1"/>
        <v>7.666666666666667</v>
      </c>
    </row>
    <row r="55" spans="1:10" ht="15.75" x14ac:dyDescent="0.25">
      <c r="A55" s="4">
        <v>48</v>
      </c>
      <c r="B55" s="17" t="s">
        <v>86</v>
      </c>
      <c r="C55" s="10" t="s">
        <v>79</v>
      </c>
      <c r="D55" s="11">
        <v>4.8</v>
      </c>
      <c r="E55" s="11">
        <v>4.9000000000000004</v>
      </c>
      <c r="F55" s="11">
        <v>4.4000000000000004</v>
      </c>
      <c r="G55" s="11">
        <v>4.5</v>
      </c>
      <c r="H55" s="11">
        <v>5</v>
      </c>
      <c r="I55" s="14">
        <f t="shared" si="0"/>
        <v>23.6</v>
      </c>
      <c r="J55" s="15">
        <f t="shared" si="1"/>
        <v>7.8666666666666671</v>
      </c>
    </row>
    <row r="56" spans="1:10" ht="15.75" x14ac:dyDescent="0.25">
      <c r="A56" s="4">
        <v>49</v>
      </c>
      <c r="B56" s="7" t="s">
        <v>89</v>
      </c>
      <c r="C56" s="10" t="s">
        <v>79</v>
      </c>
      <c r="D56" s="11">
        <v>4.8</v>
      </c>
      <c r="E56" s="11">
        <v>4.7</v>
      </c>
      <c r="F56" s="11">
        <v>2.5</v>
      </c>
      <c r="G56" s="11">
        <v>4</v>
      </c>
      <c r="H56" s="11">
        <v>5</v>
      </c>
      <c r="I56" s="14">
        <f t="shared" si="0"/>
        <v>21</v>
      </c>
      <c r="J56" s="15">
        <f t="shared" si="1"/>
        <v>7</v>
      </c>
    </row>
    <row r="57" spans="1:10" ht="15.75" x14ac:dyDescent="0.25">
      <c r="A57" s="4">
        <v>50</v>
      </c>
      <c r="B57" s="7" t="s">
        <v>54</v>
      </c>
      <c r="C57" s="10" t="s">
        <v>79</v>
      </c>
      <c r="D57" s="11">
        <v>4.8</v>
      </c>
      <c r="E57" s="11">
        <v>3.7</v>
      </c>
      <c r="F57" s="11">
        <v>3.2</v>
      </c>
      <c r="G57" s="11">
        <v>2</v>
      </c>
      <c r="H57" s="11">
        <v>2</v>
      </c>
      <c r="I57" s="14">
        <f t="shared" si="0"/>
        <v>15.7</v>
      </c>
      <c r="J57" s="15">
        <f t="shared" si="1"/>
        <v>5.2333333333333334</v>
      </c>
    </row>
    <row r="58" spans="1:10" ht="15.75" x14ac:dyDescent="0.25">
      <c r="A58" s="4">
        <v>51</v>
      </c>
      <c r="B58" s="7" t="s">
        <v>99</v>
      </c>
      <c r="C58" s="10" t="s">
        <v>79</v>
      </c>
      <c r="D58" s="11">
        <v>5</v>
      </c>
      <c r="E58" s="11">
        <v>5</v>
      </c>
      <c r="F58" s="11">
        <v>5</v>
      </c>
      <c r="G58" s="11">
        <v>3.5</v>
      </c>
      <c r="H58" s="11">
        <v>5</v>
      </c>
      <c r="I58" s="14">
        <f t="shared" si="0"/>
        <v>23.5</v>
      </c>
      <c r="J58" s="15">
        <f t="shared" si="1"/>
        <v>7.833333333333333</v>
      </c>
    </row>
    <row r="59" spans="1:10" ht="15.75" x14ac:dyDescent="0.25">
      <c r="A59" s="4">
        <v>52</v>
      </c>
      <c r="B59" s="7" t="s">
        <v>56</v>
      </c>
      <c r="C59" s="10" t="s">
        <v>79</v>
      </c>
      <c r="D59" s="11">
        <v>5</v>
      </c>
      <c r="E59" s="11">
        <v>5</v>
      </c>
      <c r="F59" s="11">
        <v>4.4000000000000004</v>
      </c>
      <c r="G59" s="11">
        <v>4</v>
      </c>
      <c r="H59" s="11">
        <v>5</v>
      </c>
      <c r="I59" s="14">
        <f t="shared" si="0"/>
        <v>23.4</v>
      </c>
      <c r="J59" s="15">
        <f t="shared" si="1"/>
        <v>7.8</v>
      </c>
    </row>
    <row r="60" spans="1:10" ht="15.75" x14ac:dyDescent="0.25">
      <c r="A60" s="4">
        <v>53</v>
      </c>
      <c r="B60" s="17" t="s">
        <v>104</v>
      </c>
      <c r="C60" s="10" t="s">
        <v>79</v>
      </c>
      <c r="D60" s="11">
        <v>5</v>
      </c>
      <c r="E60" s="11">
        <v>4.7</v>
      </c>
      <c r="F60" s="11">
        <v>3.6</v>
      </c>
      <c r="G60" s="11">
        <v>3.5</v>
      </c>
      <c r="H60" s="11">
        <v>4.5</v>
      </c>
      <c r="I60" s="14">
        <f t="shared" si="0"/>
        <v>21.299999999999997</v>
      </c>
      <c r="J60" s="15">
        <f t="shared" si="1"/>
        <v>7.0999999999999988</v>
      </c>
    </row>
    <row r="61" spans="1:10" ht="15.75" x14ac:dyDescent="0.25">
      <c r="A61" s="4">
        <v>54</v>
      </c>
      <c r="B61" s="7" t="s">
        <v>57</v>
      </c>
      <c r="C61" s="10" t="s">
        <v>79</v>
      </c>
      <c r="D61" s="11">
        <v>5</v>
      </c>
      <c r="E61" s="11">
        <v>5</v>
      </c>
      <c r="F61" s="11">
        <v>2.2000000000000002</v>
      </c>
      <c r="G61" s="11">
        <v>5</v>
      </c>
      <c r="H61" s="11">
        <v>5</v>
      </c>
      <c r="I61" s="14">
        <f t="shared" si="0"/>
        <v>22.2</v>
      </c>
      <c r="J61" s="15">
        <f t="shared" si="1"/>
        <v>7.3999999999999995</v>
      </c>
    </row>
    <row r="62" spans="1:10" ht="15.75" x14ac:dyDescent="0.25">
      <c r="A62" s="4">
        <v>55</v>
      </c>
      <c r="B62" s="17" t="s">
        <v>103</v>
      </c>
      <c r="C62" s="10" t="s">
        <v>79</v>
      </c>
      <c r="D62" s="11">
        <v>5</v>
      </c>
      <c r="E62" s="11">
        <v>4.9000000000000004</v>
      </c>
      <c r="F62" s="11">
        <v>3.8</v>
      </c>
      <c r="G62" s="11">
        <v>5</v>
      </c>
      <c r="H62" s="11">
        <v>4.5</v>
      </c>
      <c r="I62" s="14">
        <f t="shared" si="0"/>
        <v>23.2</v>
      </c>
      <c r="J62" s="15">
        <f t="shared" si="1"/>
        <v>7.7333333333333334</v>
      </c>
    </row>
    <row r="63" spans="1:10" ht="15.75" x14ac:dyDescent="0.25">
      <c r="A63" s="4">
        <v>56</v>
      </c>
      <c r="B63" s="18" t="s">
        <v>23</v>
      </c>
      <c r="C63" s="19" t="s">
        <v>79</v>
      </c>
      <c r="D63" s="34">
        <v>2.8</v>
      </c>
      <c r="E63" s="34">
        <v>5</v>
      </c>
      <c r="F63" s="34">
        <v>4.2</v>
      </c>
      <c r="G63" s="34">
        <v>2.5</v>
      </c>
      <c r="H63" s="34">
        <v>4.5</v>
      </c>
      <c r="I63" s="14">
        <f t="shared" si="0"/>
        <v>19</v>
      </c>
      <c r="J63" s="15">
        <f t="shared" si="1"/>
        <v>6.333333333333333</v>
      </c>
    </row>
    <row r="64" spans="1:10" ht="15.75" x14ac:dyDescent="0.25">
      <c r="A64" s="4">
        <v>57</v>
      </c>
      <c r="B64" s="7" t="s">
        <v>60</v>
      </c>
      <c r="C64" s="10" t="s">
        <v>79</v>
      </c>
      <c r="D64" s="11">
        <v>4.7</v>
      </c>
      <c r="E64" s="11">
        <v>2.6</v>
      </c>
      <c r="F64" s="11">
        <v>3.2</v>
      </c>
      <c r="G64" s="11">
        <v>3.5</v>
      </c>
      <c r="H64" s="11">
        <v>4.5</v>
      </c>
      <c r="I64" s="14">
        <f t="shared" si="0"/>
        <v>18.5</v>
      </c>
      <c r="J64" s="15">
        <f t="shared" si="1"/>
        <v>6.166666666666667</v>
      </c>
    </row>
    <row r="65" spans="1:10" ht="15.75" x14ac:dyDescent="0.25">
      <c r="A65" s="4">
        <v>58</v>
      </c>
      <c r="B65" s="7" t="s">
        <v>100</v>
      </c>
      <c r="C65" s="10" t="s">
        <v>79</v>
      </c>
      <c r="D65" s="11">
        <v>4.2</v>
      </c>
      <c r="E65" s="11">
        <v>4.3</v>
      </c>
      <c r="F65" s="11">
        <v>1.6</v>
      </c>
      <c r="G65" s="11">
        <v>4</v>
      </c>
      <c r="H65" s="11">
        <v>5</v>
      </c>
      <c r="I65" s="14">
        <f t="shared" si="0"/>
        <v>19.100000000000001</v>
      </c>
      <c r="J65" s="15">
        <f t="shared" si="1"/>
        <v>6.3666666666666671</v>
      </c>
    </row>
    <row r="66" spans="1:10" ht="15.75" x14ac:dyDescent="0.25">
      <c r="A66" s="4">
        <v>59</v>
      </c>
      <c r="B66" s="17" t="s">
        <v>96</v>
      </c>
      <c r="C66" s="19" t="s">
        <v>79</v>
      </c>
      <c r="D66" s="11">
        <v>4.8</v>
      </c>
      <c r="E66" s="11">
        <v>5</v>
      </c>
      <c r="F66" s="11">
        <v>3.8</v>
      </c>
      <c r="G66" s="11">
        <v>5</v>
      </c>
      <c r="H66" s="11">
        <v>5</v>
      </c>
      <c r="I66" s="14">
        <f t="shared" si="0"/>
        <v>23.6</v>
      </c>
      <c r="J66" s="15">
        <f t="shared" si="1"/>
        <v>7.8666666666666671</v>
      </c>
    </row>
    <row r="67" spans="1:10" ht="15.75" x14ac:dyDescent="0.25">
      <c r="A67" s="4">
        <v>60</v>
      </c>
      <c r="B67" s="18" t="s">
        <v>29</v>
      </c>
      <c r="C67" s="19" t="s">
        <v>79</v>
      </c>
      <c r="D67" s="34">
        <v>5</v>
      </c>
      <c r="E67" s="34">
        <v>4.5</v>
      </c>
      <c r="F67" s="34">
        <v>3.4</v>
      </c>
      <c r="G67" s="34">
        <v>4</v>
      </c>
      <c r="H67" s="34">
        <v>5</v>
      </c>
      <c r="I67" s="14">
        <f t="shared" si="0"/>
        <v>21.9</v>
      </c>
      <c r="J67" s="15">
        <f t="shared" si="1"/>
        <v>7.3</v>
      </c>
    </row>
    <row r="68" spans="1:10" ht="15.75" x14ac:dyDescent="0.25">
      <c r="A68" s="4">
        <v>61</v>
      </c>
      <c r="B68" s="17" t="s">
        <v>94</v>
      </c>
      <c r="C68" s="19" t="s">
        <v>79</v>
      </c>
      <c r="D68" s="11">
        <v>5</v>
      </c>
      <c r="E68" s="11">
        <v>5</v>
      </c>
      <c r="F68" s="11">
        <v>3.8</v>
      </c>
      <c r="G68" s="11">
        <v>5</v>
      </c>
      <c r="H68" s="11">
        <v>4.5</v>
      </c>
      <c r="I68" s="14">
        <f t="shared" si="0"/>
        <v>23.3</v>
      </c>
      <c r="J68" s="15">
        <f t="shared" si="1"/>
        <v>7.7666666666666666</v>
      </c>
    </row>
    <row r="69" spans="1:10" ht="15.75" x14ac:dyDescent="0.25">
      <c r="A69" s="4">
        <v>62</v>
      </c>
      <c r="B69" s="18" t="s">
        <v>30</v>
      </c>
      <c r="C69" s="19" t="s">
        <v>79</v>
      </c>
      <c r="D69" s="34">
        <v>2.5</v>
      </c>
      <c r="E69" s="34">
        <v>5</v>
      </c>
      <c r="F69" s="34">
        <v>5</v>
      </c>
      <c r="G69" s="34">
        <v>4</v>
      </c>
      <c r="H69" s="34">
        <v>4.5</v>
      </c>
      <c r="I69" s="14">
        <f t="shared" si="0"/>
        <v>21</v>
      </c>
      <c r="J69" s="15">
        <f t="shared" si="1"/>
        <v>7</v>
      </c>
    </row>
    <row r="70" spans="1:10" ht="15.75" x14ac:dyDescent="0.25">
      <c r="A70" s="4">
        <v>63</v>
      </c>
      <c r="B70" s="7" t="s">
        <v>66</v>
      </c>
      <c r="C70" s="10" t="s">
        <v>79</v>
      </c>
      <c r="D70" s="11">
        <v>4.8</v>
      </c>
      <c r="E70" s="11">
        <v>4.7</v>
      </c>
      <c r="F70" s="11">
        <v>3.2</v>
      </c>
      <c r="G70" s="11">
        <v>3</v>
      </c>
      <c r="H70" s="11">
        <v>5</v>
      </c>
      <c r="I70" s="14">
        <f t="shared" si="0"/>
        <v>20.7</v>
      </c>
      <c r="J70" s="15">
        <f t="shared" si="1"/>
        <v>6.8999999999999995</v>
      </c>
    </row>
    <row r="71" spans="1:10" ht="15.75" x14ac:dyDescent="0.25">
      <c r="A71" s="4">
        <v>64</v>
      </c>
      <c r="B71" s="17" t="s">
        <v>95</v>
      </c>
      <c r="C71" s="19" t="s">
        <v>79</v>
      </c>
      <c r="D71" s="11">
        <v>4.8</v>
      </c>
      <c r="E71" s="11">
        <v>4.2</v>
      </c>
      <c r="F71" s="11">
        <v>1.7</v>
      </c>
      <c r="G71" s="11">
        <v>3.5</v>
      </c>
      <c r="H71" s="11">
        <v>5</v>
      </c>
      <c r="I71" s="14">
        <f t="shared" si="0"/>
        <v>19.2</v>
      </c>
      <c r="J71" s="15">
        <f t="shared" si="1"/>
        <v>6.3999999999999995</v>
      </c>
    </row>
    <row r="72" spans="1:10" ht="15.75" x14ac:dyDescent="0.25">
      <c r="A72" s="4">
        <v>65</v>
      </c>
      <c r="B72" s="17" t="s">
        <v>83</v>
      </c>
      <c r="C72" s="10" t="s">
        <v>79</v>
      </c>
      <c r="D72" s="11">
        <v>5</v>
      </c>
      <c r="E72" s="11">
        <v>5</v>
      </c>
      <c r="F72" s="11">
        <v>4.7</v>
      </c>
      <c r="G72" s="11">
        <v>4.5</v>
      </c>
      <c r="H72" s="11">
        <v>3.5</v>
      </c>
      <c r="I72" s="14">
        <f t="shared" si="0"/>
        <v>22.7</v>
      </c>
      <c r="J72" s="15">
        <f t="shared" si="1"/>
        <v>7.5666666666666664</v>
      </c>
    </row>
    <row r="73" spans="1:10" ht="15.75" x14ac:dyDescent="0.25">
      <c r="A73" s="4">
        <v>66</v>
      </c>
      <c r="B73" s="18" t="s">
        <v>110</v>
      </c>
      <c r="C73" s="19" t="s">
        <v>79</v>
      </c>
      <c r="D73" s="34">
        <v>4.7</v>
      </c>
      <c r="E73" s="34">
        <v>5</v>
      </c>
      <c r="F73" s="34">
        <v>4.2</v>
      </c>
      <c r="G73" s="34">
        <v>3.5</v>
      </c>
      <c r="H73" s="34">
        <v>3</v>
      </c>
      <c r="I73" s="14">
        <f t="shared" ref="I73:I93" si="2">SUM(D73:H73)</f>
        <v>20.399999999999999</v>
      </c>
      <c r="J73" s="15">
        <f t="shared" ref="J73:J93" si="3">AVERAGE(D73:I73)</f>
        <v>6.8</v>
      </c>
    </row>
    <row r="74" spans="1:10" ht="15.75" x14ac:dyDescent="0.25">
      <c r="A74" s="4">
        <v>67</v>
      </c>
      <c r="B74" s="18" t="s">
        <v>35</v>
      </c>
      <c r="C74" s="19" t="s">
        <v>79</v>
      </c>
      <c r="D74" s="34">
        <v>2.6</v>
      </c>
      <c r="E74" s="34">
        <v>4.7</v>
      </c>
      <c r="F74" s="34">
        <v>3.2</v>
      </c>
      <c r="G74" s="34">
        <v>3</v>
      </c>
      <c r="H74" s="34">
        <v>2.5</v>
      </c>
      <c r="I74" s="14">
        <f t="shared" si="2"/>
        <v>16</v>
      </c>
      <c r="J74" s="15">
        <f t="shared" si="3"/>
        <v>5.333333333333333</v>
      </c>
    </row>
    <row r="75" spans="1:10" ht="15.75" x14ac:dyDescent="0.25">
      <c r="A75" s="4">
        <v>68</v>
      </c>
      <c r="B75" s="18" t="s">
        <v>36</v>
      </c>
      <c r="C75" s="19" t="s">
        <v>79</v>
      </c>
      <c r="D75" s="34">
        <v>4.9000000000000004</v>
      </c>
      <c r="E75" s="34">
        <v>4.3</v>
      </c>
      <c r="F75" s="34">
        <v>4.4000000000000004</v>
      </c>
      <c r="G75" s="34">
        <v>2</v>
      </c>
      <c r="H75" s="34">
        <v>4.5</v>
      </c>
      <c r="I75" s="14">
        <f t="shared" si="2"/>
        <v>20.100000000000001</v>
      </c>
      <c r="J75" s="15">
        <f t="shared" si="3"/>
        <v>6.7</v>
      </c>
    </row>
    <row r="76" spans="1:10" s="23" customFormat="1" ht="15.75" x14ac:dyDescent="0.25">
      <c r="A76" s="4">
        <v>69</v>
      </c>
      <c r="B76" s="18" t="s">
        <v>37</v>
      </c>
      <c r="C76" s="19" t="s">
        <v>79</v>
      </c>
      <c r="D76" s="34">
        <v>2.6</v>
      </c>
      <c r="E76" s="34">
        <v>4</v>
      </c>
      <c r="F76" s="34">
        <v>1.6</v>
      </c>
      <c r="G76" s="34">
        <v>3.5</v>
      </c>
      <c r="H76" s="34">
        <v>3.5</v>
      </c>
      <c r="I76" s="14">
        <f t="shared" si="2"/>
        <v>15.2</v>
      </c>
      <c r="J76" s="15">
        <f t="shared" si="3"/>
        <v>5.0666666666666664</v>
      </c>
    </row>
    <row r="77" spans="1:10" s="23" customFormat="1" ht="15.75" x14ac:dyDescent="0.25">
      <c r="A77" s="4">
        <v>70</v>
      </c>
      <c r="B77" s="17" t="s">
        <v>102</v>
      </c>
      <c r="C77" s="10" t="s">
        <v>79</v>
      </c>
      <c r="D77" s="11">
        <v>4.7</v>
      </c>
      <c r="E77" s="11">
        <v>4.0999999999999996</v>
      </c>
      <c r="F77" s="11">
        <v>1.6</v>
      </c>
      <c r="G77" s="11">
        <v>4</v>
      </c>
      <c r="H77" s="11">
        <v>4.5</v>
      </c>
      <c r="I77" s="14">
        <f t="shared" si="2"/>
        <v>18.899999999999999</v>
      </c>
      <c r="J77" s="15">
        <f t="shared" si="3"/>
        <v>6.3</v>
      </c>
    </row>
    <row r="78" spans="1:10" s="23" customFormat="1" ht="15.75" x14ac:dyDescent="0.25">
      <c r="A78" s="4">
        <v>71</v>
      </c>
      <c r="B78" s="7" t="s">
        <v>68</v>
      </c>
      <c r="C78" s="10" t="s">
        <v>79</v>
      </c>
      <c r="D78" s="11">
        <v>4.8</v>
      </c>
      <c r="E78" s="11">
        <v>4.7</v>
      </c>
      <c r="F78" s="11">
        <v>3.2</v>
      </c>
      <c r="G78" s="11">
        <v>4.5</v>
      </c>
      <c r="H78" s="11">
        <v>5</v>
      </c>
      <c r="I78" s="14">
        <f t="shared" si="2"/>
        <v>22.2</v>
      </c>
      <c r="J78" s="15">
        <f t="shared" si="3"/>
        <v>7.3999999999999995</v>
      </c>
    </row>
    <row r="79" spans="1:10" s="23" customFormat="1" ht="15.75" x14ac:dyDescent="0.25">
      <c r="A79" s="4">
        <v>72</v>
      </c>
      <c r="B79" s="17" t="s">
        <v>101</v>
      </c>
      <c r="C79" s="10" t="s">
        <v>79</v>
      </c>
      <c r="D79" s="11">
        <v>5</v>
      </c>
      <c r="E79" s="11">
        <v>5</v>
      </c>
      <c r="F79" s="11">
        <v>3.8</v>
      </c>
      <c r="G79" s="11">
        <v>5</v>
      </c>
      <c r="H79" s="11">
        <v>5</v>
      </c>
      <c r="I79" s="14">
        <f t="shared" si="2"/>
        <v>23.8</v>
      </c>
      <c r="J79" s="15">
        <f t="shared" si="3"/>
        <v>7.9333333333333336</v>
      </c>
    </row>
    <row r="80" spans="1:10" s="23" customFormat="1" ht="15.75" x14ac:dyDescent="0.25">
      <c r="A80" s="4">
        <v>73</v>
      </c>
      <c r="B80" s="7" t="s">
        <v>69</v>
      </c>
      <c r="C80" s="10" t="s">
        <v>79</v>
      </c>
      <c r="D80" s="11">
        <v>4.7</v>
      </c>
      <c r="E80" s="11">
        <v>4.4000000000000004</v>
      </c>
      <c r="F80" s="11">
        <v>5</v>
      </c>
      <c r="G80" s="11">
        <v>5</v>
      </c>
      <c r="H80" s="11">
        <v>5</v>
      </c>
      <c r="I80" s="14">
        <f t="shared" si="2"/>
        <v>24.1</v>
      </c>
      <c r="J80" s="15">
        <f t="shared" si="3"/>
        <v>8.0333333333333332</v>
      </c>
    </row>
    <row r="81" spans="1:10" s="23" customFormat="1" ht="15.75" x14ac:dyDescent="0.25">
      <c r="A81" s="4">
        <v>74</v>
      </c>
      <c r="B81" s="18" t="s">
        <v>38</v>
      </c>
      <c r="C81" s="19" t="s">
        <v>79</v>
      </c>
      <c r="D81" s="34">
        <v>4.5999999999999996</v>
      </c>
      <c r="E81" s="34">
        <v>4.3</v>
      </c>
      <c r="F81" s="34">
        <v>2.4</v>
      </c>
      <c r="G81" s="34">
        <v>4</v>
      </c>
      <c r="H81" s="34">
        <v>4</v>
      </c>
      <c r="I81" s="14">
        <f t="shared" si="2"/>
        <v>19.299999999999997</v>
      </c>
      <c r="J81" s="15">
        <f t="shared" si="3"/>
        <v>6.4333333333333327</v>
      </c>
    </row>
    <row r="82" spans="1:10" s="23" customFormat="1" ht="15.75" x14ac:dyDescent="0.25">
      <c r="A82" s="4">
        <v>75</v>
      </c>
      <c r="B82" s="7" t="s">
        <v>70</v>
      </c>
      <c r="C82" s="10" t="s">
        <v>79</v>
      </c>
      <c r="D82" s="11">
        <v>5</v>
      </c>
      <c r="E82" s="11">
        <v>5</v>
      </c>
      <c r="F82" s="11">
        <v>5</v>
      </c>
      <c r="G82" s="11">
        <v>5</v>
      </c>
      <c r="H82" s="11">
        <v>4.5</v>
      </c>
      <c r="I82" s="14">
        <f t="shared" si="2"/>
        <v>24.5</v>
      </c>
      <c r="J82" s="15">
        <f t="shared" si="3"/>
        <v>8.1666666666666661</v>
      </c>
    </row>
    <row r="83" spans="1:10" s="23" customFormat="1" ht="15.75" x14ac:dyDescent="0.25">
      <c r="A83" s="4">
        <v>76</v>
      </c>
      <c r="B83" s="7" t="s">
        <v>71</v>
      </c>
      <c r="C83" s="10" t="s">
        <v>79</v>
      </c>
      <c r="D83" s="11">
        <v>3.7</v>
      </c>
      <c r="E83" s="11">
        <v>4.5</v>
      </c>
      <c r="F83" s="11">
        <v>2.5</v>
      </c>
      <c r="G83" s="11">
        <v>2.5</v>
      </c>
      <c r="H83" s="11">
        <v>4.5</v>
      </c>
      <c r="I83" s="14">
        <f t="shared" si="2"/>
        <v>17.7</v>
      </c>
      <c r="J83" s="15">
        <f t="shared" si="3"/>
        <v>5.8999999999999995</v>
      </c>
    </row>
    <row r="84" spans="1:10" s="23" customFormat="1" ht="15.75" x14ac:dyDescent="0.25">
      <c r="A84" s="4">
        <v>77</v>
      </c>
      <c r="B84" s="7" t="s">
        <v>72</v>
      </c>
      <c r="C84" s="10" t="s">
        <v>79</v>
      </c>
      <c r="D84" s="11">
        <v>4.8</v>
      </c>
      <c r="E84" s="11">
        <v>4.2</v>
      </c>
      <c r="F84" s="11">
        <v>2.4</v>
      </c>
      <c r="G84" s="11">
        <v>4</v>
      </c>
      <c r="H84" s="11">
        <v>5</v>
      </c>
      <c r="I84" s="14">
        <f t="shared" si="2"/>
        <v>20.399999999999999</v>
      </c>
      <c r="J84" s="15">
        <f t="shared" si="3"/>
        <v>6.8</v>
      </c>
    </row>
    <row r="85" spans="1:10" s="23" customFormat="1" ht="15.75" x14ac:dyDescent="0.25">
      <c r="A85" s="4">
        <v>78</v>
      </c>
      <c r="B85" s="17" t="s">
        <v>93</v>
      </c>
      <c r="C85" s="19" t="s">
        <v>79</v>
      </c>
      <c r="D85" s="11">
        <v>4.8</v>
      </c>
      <c r="E85" s="11">
        <v>5</v>
      </c>
      <c r="F85" s="11">
        <v>2.2000000000000002</v>
      </c>
      <c r="G85" s="11">
        <v>4.5</v>
      </c>
      <c r="H85" s="11">
        <v>5</v>
      </c>
      <c r="I85" s="14">
        <f t="shared" si="2"/>
        <v>21.5</v>
      </c>
      <c r="J85" s="15">
        <f t="shared" si="3"/>
        <v>7.166666666666667</v>
      </c>
    </row>
    <row r="86" spans="1:10" s="23" customFormat="1" ht="15.75" x14ac:dyDescent="0.25">
      <c r="A86" s="4">
        <v>79</v>
      </c>
      <c r="B86" s="7" t="s">
        <v>73</v>
      </c>
      <c r="C86" s="10" t="s">
        <v>79</v>
      </c>
      <c r="D86" s="11">
        <v>3.5</v>
      </c>
      <c r="E86" s="11">
        <v>4.2</v>
      </c>
      <c r="F86" s="11">
        <v>1</v>
      </c>
      <c r="G86" s="11">
        <v>1</v>
      </c>
      <c r="H86" s="11">
        <v>2.5</v>
      </c>
      <c r="I86" s="14">
        <f t="shared" si="2"/>
        <v>12.2</v>
      </c>
      <c r="J86" s="15">
        <f t="shared" si="3"/>
        <v>4.0666666666666664</v>
      </c>
    </row>
    <row r="87" spans="1:10" ht="15.75" x14ac:dyDescent="0.25">
      <c r="A87" s="4">
        <v>80</v>
      </c>
      <c r="B87" s="7" t="s">
        <v>74</v>
      </c>
      <c r="C87" s="10" t="s">
        <v>79</v>
      </c>
      <c r="D87" s="11">
        <v>4.7</v>
      </c>
      <c r="E87" s="11">
        <v>4.9000000000000004</v>
      </c>
      <c r="F87" s="11">
        <v>4.4000000000000004</v>
      </c>
      <c r="G87" s="11">
        <v>4.5</v>
      </c>
      <c r="H87" s="11">
        <v>5</v>
      </c>
      <c r="I87" s="14">
        <f t="shared" si="2"/>
        <v>23.5</v>
      </c>
      <c r="J87" s="15">
        <f t="shared" si="3"/>
        <v>7.833333333333333</v>
      </c>
    </row>
    <row r="88" spans="1:10" ht="15.75" x14ac:dyDescent="0.25">
      <c r="A88" s="4">
        <v>81</v>
      </c>
      <c r="B88" s="7" t="s">
        <v>75</v>
      </c>
      <c r="C88" s="10" t="s">
        <v>79</v>
      </c>
      <c r="D88" s="11">
        <v>2.8</v>
      </c>
      <c r="E88" s="11">
        <v>3.9</v>
      </c>
      <c r="F88" s="11">
        <v>3.8</v>
      </c>
      <c r="G88" s="11">
        <v>4</v>
      </c>
      <c r="H88" s="11">
        <v>4.5</v>
      </c>
      <c r="I88" s="14">
        <f t="shared" si="2"/>
        <v>19</v>
      </c>
      <c r="J88" s="15">
        <f t="shared" si="3"/>
        <v>6.333333333333333</v>
      </c>
    </row>
    <row r="89" spans="1:10" ht="15.75" x14ac:dyDescent="0.25">
      <c r="A89" s="4">
        <v>82</v>
      </c>
      <c r="B89" s="7" t="s">
        <v>76</v>
      </c>
      <c r="C89" s="10" t="s">
        <v>79</v>
      </c>
      <c r="D89" s="11">
        <v>4.8</v>
      </c>
      <c r="E89" s="11">
        <v>4.9000000000000004</v>
      </c>
      <c r="F89" s="11">
        <v>3.6</v>
      </c>
      <c r="G89" s="11">
        <v>4</v>
      </c>
      <c r="H89" s="11">
        <v>4.5</v>
      </c>
      <c r="I89" s="14">
        <f t="shared" si="2"/>
        <v>21.799999999999997</v>
      </c>
      <c r="J89" s="15">
        <f t="shared" si="3"/>
        <v>7.2666666666666657</v>
      </c>
    </row>
    <row r="90" spans="1:10" ht="15.75" x14ac:dyDescent="0.25">
      <c r="A90" s="4">
        <v>83</v>
      </c>
      <c r="B90" s="7" t="s">
        <v>77</v>
      </c>
      <c r="C90" s="10" t="s">
        <v>79</v>
      </c>
      <c r="D90" s="11">
        <v>4.5</v>
      </c>
      <c r="E90" s="11">
        <v>4.0999999999999996</v>
      </c>
      <c r="F90" s="11">
        <v>4.4000000000000004</v>
      </c>
      <c r="G90" s="11">
        <v>3</v>
      </c>
      <c r="H90" s="11">
        <v>5</v>
      </c>
      <c r="I90" s="14">
        <f t="shared" si="2"/>
        <v>21</v>
      </c>
      <c r="J90" s="15">
        <f t="shared" si="3"/>
        <v>7</v>
      </c>
    </row>
    <row r="91" spans="1:10" ht="15.75" x14ac:dyDescent="0.25">
      <c r="A91" s="4">
        <v>84</v>
      </c>
      <c r="B91" s="17" t="s">
        <v>84</v>
      </c>
      <c r="C91" s="10" t="s">
        <v>79</v>
      </c>
      <c r="D91" s="11">
        <v>4.9000000000000004</v>
      </c>
      <c r="E91" s="11">
        <v>4.0999999999999996</v>
      </c>
      <c r="F91" s="11">
        <v>1</v>
      </c>
      <c r="G91" s="11">
        <v>4</v>
      </c>
      <c r="H91" s="11">
        <v>3</v>
      </c>
      <c r="I91" s="14">
        <f t="shared" si="2"/>
        <v>17</v>
      </c>
      <c r="J91" s="15">
        <f t="shared" si="3"/>
        <v>5.666666666666667</v>
      </c>
    </row>
    <row r="92" spans="1:10" ht="15.75" x14ac:dyDescent="0.25">
      <c r="A92" s="4">
        <v>85</v>
      </c>
      <c r="B92" s="17" t="s">
        <v>108</v>
      </c>
      <c r="C92" s="10" t="s">
        <v>45</v>
      </c>
      <c r="D92" s="11">
        <v>5</v>
      </c>
      <c r="E92" s="11">
        <v>5</v>
      </c>
      <c r="F92" s="11">
        <v>1</v>
      </c>
      <c r="G92" s="11">
        <v>2.5</v>
      </c>
      <c r="H92" s="11">
        <v>4.5</v>
      </c>
      <c r="I92" s="14">
        <f t="shared" si="2"/>
        <v>18</v>
      </c>
      <c r="J92" s="15">
        <f t="shared" si="3"/>
        <v>6</v>
      </c>
    </row>
    <row r="93" spans="1:10" ht="15.75" x14ac:dyDescent="0.25">
      <c r="A93" s="4">
        <v>86</v>
      </c>
      <c r="B93" s="41" t="s">
        <v>109</v>
      </c>
      <c r="C93" s="10" t="s">
        <v>45</v>
      </c>
      <c r="D93" s="11">
        <v>4.5</v>
      </c>
      <c r="E93" s="11">
        <v>4.0999999999999996</v>
      </c>
      <c r="F93" s="11">
        <v>3.9</v>
      </c>
      <c r="G93" s="11">
        <v>3.5</v>
      </c>
      <c r="H93" s="11">
        <v>4</v>
      </c>
      <c r="I93" s="14">
        <f t="shared" si="2"/>
        <v>20</v>
      </c>
      <c r="J93" s="15">
        <f t="shared" si="3"/>
        <v>6.666666666666667</v>
      </c>
    </row>
  </sheetData>
  <mergeCells count="4">
    <mergeCell ref="A5:H5"/>
    <mergeCell ref="A6:B6"/>
    <mergeCell ref="D6:F6"/>
    <mergeCell ref="G6:I6"/>
  </mergeCells>
  <conditionalFormatting sqref="D8:H93">
    <cfRule type="cellIs" dxfId="7" priority="2" operator="lessThan">
      <formula>2.5</formula>
    </cfRule>
  </conditionalFormatting>
  <conditionalFormatting sqref="J8:J93">
    <cfRule type="cellIs" dxfId="6" priority="1" operator="lessThan">
      <formula>2.5</formula>
    </cfRule>
  </conditionalFormatting>
  <dataValidations count="1">
    <dataValidation type="decimal" allowBlank="1" showInputMessage="1" showErrorMessage="1" sqref="D8:H93">
      <formula1>0</formula1>
      <formula2>5</formula2>
    </dataValidation>
  </dataValidations>
  <pageMargins left="0.7" right="0.7" top="0.75" bottom="0.75" header="0.3" footer="0.3"/>
  <pageSetup scale="105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93"/>
  <sheetViews>
    <sheetView workbookViewId="0">
      <selection activeCell="F59" sqref="F59"/>
    </sheetView>
  </sheetViews>
  <sheetFormatPr defaultRowHeight="15" x14ac:dyDescent="0.25"/>
  <cols>
    <col min="1" max="1" width="4.28515625" bestFit="1" customWidth="1"/>
    <col min="2" max="2" width="35.42578125" customWidth="1"/>
    <col min="3" max="3" width="6.28515625" customWidth="1"/>
    <col min="4" max="4" width="9.140625" customWidth="1"/>
  </cols>
  <sheetData>
    <row r="5" spans="1:10" ht="18.75" x14ac:dyDescent="0.3">
      <c r="A5" s="51" t="s">
        <v>111</v>
      </c>
      <c r="B5" s="51"/>
      <c r="C5" s="51"/>
      <c r="D5" s="51"/>
      <c r="E5" s="51"/>
      <c r="F5" s="51"/>
      <c r="G5" s="51"/>
      <c r="H5" s="51"/>
      <c r="I5" s="1"/>
    </row>
    <row r="6" spans="1:10" ht="15.75" x14ac:dyDescent="0.25">
      <c r="A6" s="52" t="s">
        <v>8</v>
      </c>
      <c r="B6" s="52"/>
      <c r="C6" s="42"/>
      <c r="D6" s="52" t="s">
        <v>0</v>
      </c>
      <c r="E6" s="52"/>
      <c r="F6" s="52"/>
      <c r="G6" s="52" t="s">
        <v>11</v>
      </c>
      <c r="H6" s="52"/>
      <c r="I6" s="52"/>
    </row>
    <row r="7" spans="1:10" ht="48.75" customHeight="1" x14ac:dyDescent="0.25">
      <c r="A7" s="2" t="s">
        <v>1</v>
      </c>
      <c r="B7" s="5" t="s">
        <v>2</v>
      </c>
      <c r="C7" s="5"/>
      <c r="D7" s="3" t="s">
        <v>3</v>
      </c>
      <c r="E7" s="3" t="s">
        <v>10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9</v>
      </c>
    </row>
    <row r="8" spans="1:10" ht="15.75" x14ac:dyDescent="0.25">
      <c r="A8" s="4">
        <v>1</v>
      </c>
      <c r="B8" s="7" t="s">
        <v>12</v>
      </c>
      <c r="C8" s="8" t="s">
        <v>45</v>
      </c>
      <c r="D8" s="11">
        <v>4.9000000000000004</v>
      </c>
      <c r="E8" s="11">
        <v>5</v>
      </c>
      <c r="F8" s="11">
        <v>4</v>
      </c>
      <c r="G8" s="11">
        <v>4.8</v>
      </c>
      <c r="H8" s="11">
        <v>4.9000000000000004</v>
      </c>
      <c r="I8" s="14">
        <f>SUM(D8:H8)</f>
        <v>23.6</v>
      </c>
      <c r="J8" s="15">
        <f>AVERAGE(D8:H8)</f>
        <v>4.7200000000000006</v>
      </c>
    </row>
    <row r="9" spans="1:10" ht="15.75" x14ac:dyDescent="0.25">
      <c r="A9" s="4">
        <v>2</v>
      </c>
      <c r="B9" s="7" t="s">
        <v>13</v>
      </c>
      <c r="C9" s="8" t="s">
        <v>45</v>
      </c>
      <c r="D9" s="11">
        <v>4.9000000000000004</v>
      </c>
      <c r="E9" s="11">
        <v>5</v>
      </c>
      <c r="F9" s="11">
        <v>5</v>
      </c>
      <c r="G9" s="11">
        <v>4.9000000000000004</v>
      </c>
      <c r="H9" s="11">
        <v>5</v>
      </c>
      <c r="I9" s="14">
        <f t="shared" ref="I9:I72" si="0">SUM(D9:H9)</f>
        <v>24.8</v>
      </c>
      <c r="J9" s="15">
        <f t="shared" ref="J9:J72" si="1">AVERAGE(D9:H9)</f>
        <v>4.96</v>
      </c>
    </row>
    <row r="10" spans="1:10" ht="15.75" x14ac:dyDescent="0.25">
      <c r="A10" s="4">
        <v>3</v>
      </c>
      <c r="B10" s="7" t="s">
        <v>15</v>
      </c>
      <c r="C10" s="8" t="s">
        <v>45</v>
      </c>
      <c r="D10" s="11">
        <v>5</v>
      </c>
      <c r="E10" s="11">
        <v>5</v>
      </c>
      <c r="F10" s="11">
        <v>5</v>
      </c>
      <c r="G10" s="11">
        <v>4.9000000000000004</v>
      </c>
      <c r="H10" s="11">
        <v>5</v>
      </c>
      <c r="I10" s="14">
        <f t="shared" si="0"/>
        <v>24.9</v>
      </c>
      <c r="J10" s="15">
        <f t="shared" si="1"/>
        <v>4.9799999999999995</v>
      </c>
    </row>
    <row r="11" spans="1:10" ht="15.75" x14ac:dyDescent="0.25">
      <c r="A11" s="4">
        <v>4</v>
      </c>
      <c r="B11" s="7" t="s">
        <v>18</v>
      </c>
      <c r="C11" s="8" t="s">
        <v>45</v>
      </c>
      <c r="D11" s="11">
        <v>5</v>
      </c>
      <c r="E11" s="11">
        <v>4.9000000000000004</v>
      </c>
      <c r="F11" s="11">
        <v>0</v>
      </c>
      <c r="G11" s="11">
        <v>4.0999999999999996</v>
      </c>
      <c r="H11" s="11">
        <v>4.5</v>
      </c>
      <c r="I11" s="14">
        <f t="shared" si="0"/>
        <v>18.5</v>
      </c>
      <c r="J11" s="15">
        <f t="shared" si="1"/>
        <v>3.7</v>
      </c>
    </row>
    <row r="12" spans="1:10" ht="15.75" x14ac:dyDescent="0.25">
      <c r="A12" s="4">
        <v>5</v>
      </c>
      <c r="B12" s="18" t="s">
        <v>51</v>
      </c>
      <c r="C12" s="28" t="s">
        <v>45</v>
      </c>
      <c r="D12" s="34">
        <v>5</v>
      </c>
      <c r="E12" s="34">
        <v>5</v>
      </c>
      <c r="F12" s="34">
        <v>4.8</v>
      </c>
      <c r="G12" s="34">
        <v>5</v>
      </c>
      <c r="H12" s="34">
        <v>5</v>
      </c>
      <c r="I12" s="14">
        <f t="shared" si="0"/>
        <v>24.8</v>
      </c>
      <c r="J12" s="15">
        <f t="shared" si="1"/>
        <v>4.96</v>
      </c>
    </row>
    <row r="13" spans="1:10" ht="15.75" x14ac:dyDescent="0.25">
      <c r="A13" s="4">
        <v>6</v>
      </c>
      <c r="B13" s="18" t="s">
        <v>98</v>
      </c>
      <c r="C13" s="28" t="s">
        <v>45</v>
      </c>
      <c r="D13" s="11">
        <v>5</v>
      </c>
      <c r="E13" s="11">
        <v>5</v>
      </c>
      <c r="F13" s="11">
        <v>5</v>
      </c>
      <c r="G13" s="11">
        <v>4.5999999999999996</v>
      </c>
      <c r="H13" s="11">
        <v>4.8</v>
      </c>
      <c r="I13" s="14">
        <f t="shared" si="0"/>
        <v>24.400000000000002</v>
      </c>
      <c r="J13" s="15">
        <f t="shared" si="1"/>
        <v>4.8800000000000008</v>
      </c>
    </row>
    <row r="14" spans="1:10" ht="15.75" x14ac:dyDescent="0.25">
      <c r="A14" s="4">
        <v>7</v>
      </c>
      <c r="B14" s="7" t="s">
        <v>20</v>
      </c>
      <c r="C14" s="8" t="s">
        <v>45</v>
      </c>
      <c r="D14" s="11">
        <v>4.2</v>
      </c>
      <c r="E14" s="11">
        <v>5</v>
      </c>
      <c r="F14" s="11">
        <v>2.5</v>
      </c>
      <c r="G14" s="11">
        <v>4.5</v>
      </c>
      <c r="H14" s="11">
        <v>4.8499999999999996</v>
      </c>
      <c r="I14" s="14">
        <f t="shared" si="0"/>
        <v>21.049999999999997</v>
      </c>
      <c r="J14" s="15">
        <f t="shared" si="1"/>
        <v>4.2099999999999991</v>
      </c>
    </row>
    <row r="15" spans="1:10" ht="15.75" x14ac:dyDescent="0.25">
      <c r="A15" s="4">
        <v>8</v>
      </c>
      <c r="B15" s="18" t="s">
        <v>52</v>
      </c>
      <c r="C15" s="28" t="s">
        <v>45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14">
        <f t="shared" si="0"/>
        <v>0</v>
      </c>
      <c r="J15" s="15">
        <f t="shared" si="1"/>
        <v>0</v>
      </c>
    </row>
    <row r="16" spans="1:10" ht="15.75" x14ac:dyDescent="0.25">
      <c r="A16" s="4">
        <v>9</v>
      </c>
      <c r="B16" s="7" t="s">
        <v>21</v>
      </c>
      <c r="C16" s="8" t="s">
        <v>45</v>
      </c>
      <c r="D16" s="11">
        <v>5</v>
      </c>
      <c r="E16" s="11">
        <v>4.7</v>
      </c>
      <c r="F16" s="11">
        <v>5</v>
      </c>
      <c r="G16" s="11">
        <v>4.8</v>
      </c>
      <c r="H16" s="11">
        <v>4.7</v>
      </c>
      <c r="I16" s="14">
        <f t="shared" si="0"/>
        <v>24.2</v>
      </c>
      <c r="J16" s="15">
        <f t="shared" si="1"/>
        <v>4.84</v>
      </c>
    </row>
    <row r="17" spans="1:10" ht="15.75" x14ac:dyDescent="0.25">
      <c r="A17" s="4">
        <v>10</v>
      </c>
      <c r="B17" s="18" t="s">
        <v>55</v>
      </c>
      <c r="C17" s="28" t="s">
        <v>45</v>
      </c>
      <c r="D17" s="34">
        <v>5</v>
      </c>
      <c r="E17" s="34">
        <v>5</v>
      </c>
      <c r="F17" s="34">
        <v>4.8</v>
      </c>
      <c r="G17" s="34">
        <v>5</v>
      </c>
      <c r="H17" s="34">
        <v>5</v>
      </c>
      <c r="I17" s="14">
        <f t="shared" si="0"/>
        <v>24.8</v>
      </c>
      <c r="J17" s="15">
        <f t="shared" si="1"/>
        <v>4.96</v>
      </c>
    </row>
    <row r="18" spans="1:10" ht="15.75" x14ac:dyDescent="0.25">
      <c r="A18" s="4">
        <v>11</v>
      </c>
      <c r="B18" s="7" t="s">
        <v>22</v>
      </c>
      <c r="C18" s="8" t="s">
        <v>45</v>
      </c>
      <c r="D18" s="11">
        <v>5</v>
      </c>
      <c r="E18" s="11">
        <v>5</v>
      </c>
      <c r="F18" s="11">
        <v>0</v>
      </c>
      <c r="G18" s="11">
        <v>4.2</v>
      </c>
      <c r="H18" s="11">
        <v>5</v>
      </c>
      <c r="I18" s="14">
        <f t="shared" si="0"/>
        <v>19.2</v>
      </c>
      <c r="J18" s="15">
        <f t="shared" si="1"/>
        <v>3.84</v>
      </c>
    </row>
    <row r="19" spans="1:10" ht="15.75" x14ac:dyDescent="0.25">
      <c r="A19" s="4">
        <v>12</v>
      </c>
      <c r="B19" s="18" t="s">
        <v>58</v>
      </c>
      <c r="C19" s="28" t="s">
        <v>45</v>
      </c>
      <c r="D19" s="34">
        <v>5</v>
      </c>
      <c r="E19" s="34">
        <v>5</v>
      </c>
      <c r="F19" s="34">
        <v>4.5</v>
      </c>
      <c r="G19" s="34">
        <v>4.8</v>
      </c>
      <c r="H19" s="34">
        <v>5</v>
      </c>
      <c r="I19" s="14">
        <f t="shared" si="0"/>
        <v>24.3</v>
      </c>
      <c r="J19" s="15">
        <f t="shared" si="1"/>
        <v>4.8600000000000003</v>
      </c>
    </row>
    <row r="20" spans="1:10" ht="15.75" x14ac:dyDescent="0.25">
      <c r="A20" s="4">
        <v>13</v>
      </c>
      <c r="B20" s="18" t="s">
        <v>59</v>
      </c>
      <c r="C20" s="28" t="s">
        <v>45</v>
      </c>
      <c r="D20" s="34">
        <v>4.3</v>
      </c>
      <c r="E20" s="34">
        <v>4.5999999999999996</v>
      </c>
      <c r="F20" s="34">
        <v>5</v>
      </c>
      <c r="G20" s="34">
        <v>4.7</v>
      </c>
      <c r="H20" s="34">
        <v>3</v>
      </c>
      <c r="I20" s="14">
        <f t="shared" si="0"/>
        <v>21.599999999999998</v>
      </c>
      <c r="J20" s="15">
        <f t="shared" si="1"/>
        <v>4.3199999999999994</v>
      </c>
    </row>
    <row r="21" spans="1:10" ht="15.75" x14ac:dyDescent="0.25">
      <c r="A21" s="4">
        <v>14</v>
      </c>
      <c r="B21" s="7" t="s">
        <v>24</v>
      </c>
      <c r="C21" s="8" t="s">
        <v>45</v>
      </c>
      <c r="D21" s="11">
        <v>5</v>
      </c>
      <c r="E21" s="11">
        <v>4.9000000000000004</v>
      </c>
      <c r="F21" s="11">
        <v>5</v>
      </c>
      <c r="G21" s="11">
        <v>5</v>
      </c>
      <c r="H21" s="11">
        <v>5</v>
      </c>
      <c r="I21" s="14">
        <f t="shared" si="0"/>
        <v>24.9</v>
      </c>
      <c r="J21" s="15">
        <f t="shared" si="1"/>
        <v>4.9799999999999995</v>
      </c>
    </row>
    <row r="22" spans="1:10" ht="15.75" x14ac:dyDescent="0.25">
      <c r="A22" s="4">
        <v>15</v>
      </c>
      <c r="B22" s="7" t="s">
        <v>25</v>
      </c>
      <c r="C22" s="8" t="s">
        <v>45</v>
      </c>
      <c r="D22" s="11">
        <v>4.9000000000000004</v>
      </c>
      <c r="E22" s="11">
        <v>4.9000000000000004</v>
      </c>
      <c r="F22" s="11">
        <v>5</v>
      </c>
      <c r="G22" s="11">
        <v>4.9000000000000004</v>
      </c>
      <c r="H22" s="11">
        <v>5</v>
      </c>
      <c r="I22" s="14">
        <f t="shared" si="0"/>
        <v>24.700000000000003</v>
      </c>
      <c r="J22" s="15">
        <f t="shared" si="1"/>
        <v>4.9400000000000004</v>
      </c>
    </row>
    <row r="23" spans="1:10" ht="15.75" x14ac:dyDescent="0.25">
      <c r="A23" s="4">
        <v>16</v>
      </c>
      <c r="B23" s="7" t="s">
        <v>26</v>
      </c>
      <c r="C23" s="8" t="s">
        <v>45</v>
      </c>
      <c r="D23" s="11">
        <v>4.3</v>
      </c>
      <c r="E23" s="11">
        <v>5</v>
      </c>
      <c r="F23" s="11">
        <v>5</v>
      </c>
      <c r="G23" s="11">
        <v>5</v>
      </c>
      <c r="H23" s="11">
        <v>5</v>
      </c>
      <c r="I23" s="14">
        <f t="shared" si="0"/>
        <v>24.3</v>
      </c>
      <c r="J23" s="15">
        <f t="shared" si="1"/>
        <v>4.8600000000000003</v>
      </c>
    </row>
    <row r="24" spans="1:10" ht="15.75" x14ac:dyDescent="0.25">
      <c r="A24" s="4">
        <v>17</v>
      </c>
      <c r="B24" s="18" t="s">
        <v>92</v>
      </c>
      <c r="C24" s="28" t="s">
        <v>45</v>
      </c>
      <c r="D24" s="11">
        <v>4.7</v>
      </c>
      <c r="E24" s="11">
        <v>5</v>
      </c>
      <c r="F24" s="11">
        <v>5</v>
      </c>
      <c r="G24" s="11">
        <v>2.8</v>
      </c>
      <c r="H24" s="11">
        <v>5</v>
      </c>
      <c r="I24" s="14">
        <f t="shared" si="0"/>
        <v>22.5</v>
      </c>
      <c r="J24" s="15">
        <f t="shared" si="1"/>
        <v>4.5</v>
      </c>
    </row>
    <row r="25" spans="1:10" ht="15.75" x14ac:dyDescent="0.25">
      <c r="A25" s="4">
        <v>18</v>
      </c>
      <c r="B25" s="7" t="s">
        <v>27</v>
      </c>
      <c r="C25" s="8" t="s">
        <v>45</v>
      </c>
      <c r="D25" s="11">
        <v>5</v>
      </c>
      <c r="E25" s="11">
        <v>4.8</v>
      </c>
      <c r="F25" s="11">
        <v>4.8</v>
      </c>
      <c r="G25" s="11">
        <v>4.9000000000000004</v>
      </c>
      <c r="H25" s="11">
        <v>4.8</v>
      </c>
      <c r="I25" s="14">
        <f t="shared" si="0"/>
        <v>24.3</v>
      </c>
      <c r="J25" s="15">
        <f t="shared" si="1"/>
        <v>4.8600000000000003</v>
      </c>
    </row>
    <row r="26" spans="1:10" ht="15.75" x14ac:dyDescent="0.25">
      <c r="A26" s="4">
        <v>19</v>
      </c>
      <c r="B26" s="18" t="s">
        <v>27</v>
      </c>
      <c r="C26" s="28" t="s">
        <v>45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14">
        <f t="shared" si="0"/>
        <v>0</v>
      </c>
      <c r="J26" s="15">
        <f t="shared" si="1"/>
        <v>0</v>
      </c>
    </row>
    <row r="27" spans="1:10" ht="15.75" x14ac:dyDescent="0.25">
      <c r="A27" s="4">
        <v>20</v>
      </c>
      <c r="B27" s="18" t="s">
        <v>62</v>
      </c>
      <c r="C27" s="28" t="s">
        <v>45</v>
      </c>
      <c r="D27" s="34">
        <v>0</v>
      </c>
      <c r="E27" s="34">
        <v>4.8</v>
      </c>
      <c r="F27" s="34">
        <v>3.8</v>
      </c>
      <c r="G27" s="34">
        <v>0</v>
      </c>
      <c r="H27" s="34">
        <v>0</v>
      </c>
      <c r="I27" s="14">
        <f t="shared" si="0"/>
        <v>8.6</v>
      </c>
      <c r="J27" s="15">
        <f t="shared" si="1"/>
        <v>1.72</v>
      </c>
    </row>
    <row r="28" spans="1:10" ht="15.75" x14ac:dyDescent="0.25">
      <c r="A28" s="4">
        <v>21</v>
      </c>
      <c r="B28" s="18" t="s">
        <v>63</v>
      </c>
      <c r="C28" s="28" t="s">
        <v>45</v>
      </c>
      <c r="D28" s="34">
        <v>5</v>
      </c>
      <c r="E28" s="34">
        <v>5</v>
      </c>
      <c r="F28" s="34">
        <v>5</v>
      </c>
      <c r="G28" s="34">
        <v>5</v>
      </c>
      <c r="H28" s="34">
        <v>4.9000000000000004</v>
      </c>
      <c r="I28" s="14">
        <f t="shared" si="0"/>
        <v>24.9</v>
      </c>
      <c r="J28" s="15">
        <f t="shared" si="1"/>
        <v>4.9799999999999995</v>
      </c>
    </row>
    <row r="29" spans="1:10" s="23" customFormat="1" ht="15.75" x14ac:dyDescent="0.25">
      <c r="A29" s="4">
        <v>22</v>
      </c>
      <c r="B29" s="18" t="s">
        <v>64</v>
      </c>
      <c r="C29" s="28" t="s">
        <v>45</v>
      </c>
      <c r="D29" s="34">
        <v>5</v>
      </c>
      <c r="E29" s="34">
        <v>5</v>
      </c>
      <c r="F29" s="34">
        <v>4.4000000000000004</v>
      </c>
      <c r="G29" s="34">
        <v>4.8</v>
      </c>
      <c r="H29" s="34">
        <v>5</v>
      </c>
      <c r="I29" s="14">
        <f t="shared" si="0"/>
        <v>24.2</v>
      </c>
      <c r="J29" s="15">
        <f t="shared" si="1"/>
        <v>4.84</v>
      </c>
    </row>
    <row r="30" spans="1:10" s="23" customFormat="1" ht="15.75" x14ac:dyDescent="0.25">
      <c r="A30" s="4">
        <v>23</v>
      </c>
      <c r="B30" s="18" t="s">
        <v>65</v>
      </c>
      <c r="C30" s="28" t="s">
        <v>45</v>
      </c>
      <c r="D30" s="34">
        <v>5</v>
      </c>
      <c r="E30" s="34">
        <v>5</v>
      </c>
      <c r="F30" s="34">
        <v>5</v>
      </c>
      <c r="G30" s="34">
        <v>4.5999999999999996</v>
      </c>
      <c r="H30" s="34">
        <v>5</v>
      </c>
      <c r="I30" s="14">
        <f t="shared" si="0"/>
        <v>24.6</v>
      </c>
      <c r="J30" s="15">
        <f t="shared" si="1"/>
        <v>4.92</v>
      </c>
    </row>
    <row r="31" spans="1:10" s="23" customFormat="1" ht="15.75" x14ac:dyDescent="0.25">
      <c r="A31" s="4">
        <v>24</v>
      </c>
      <c r="B31" s="7" t="s">
        <v>31</v>
      </c>
      <c r="C31" s="8" t="s">
        <v>45</v>
      </c>
      <c r="D31" s="11">
        <v>0</v>
      </c>
      <c r="E31" s="11">
        <v>5</v>
      </c>
      <c r="F31" s="11">
        <v>5</v>
      </c>
      <c r="G31" s="11">
        <v>5</v>
      </c>
      <c r="H31" s="11">
        <v>4.9000000000000004</v>
      </c>
      <c r="I31" s="14">
        <f t="shared" si="0"/>
        <v>19.899999999999999</v>
      </c>
      <c r="J31" s="15">
        <f t="shared" si="1"/>
        <v>3.9799999999999995</v>
      </c>
    </row>
    <row r="32" spans="1:10" s="23" customFormat="1" ht="15.75" x14ac:dyDescent="0.25">
      <c r="A32" s="4">
        <v>25</v>
      </c>
      <c r="B32" s="7" t="s">
        <v>32</v>
      </c>
      <c r="C32" s="8" t="s">
        <v>45</v>
      </c>
      <c r="D32" s="11">
        <v>0</v>
      </c>
      <c r="E32" s="11">
        <v>4.5</v>
      </c>
      <c r="F32" s="11">
        <v>4.8</v>
      </c>
      <c r="G32" s="11">
        <v>4.9000000000000004</v>
      </c>
      <c r="H32" s="11">
        <v>5</v>
      </c>
      <c r="I32" s="14">
        <f t="shared" si="0"/>
        <v>19.200000000000003</v>
      </c>
      <c r="J32" s="15">
        <f t="shared" si="1"/>
        <v>3.8400000000000007</v>
      </c>
    </row>
    <row r="33" spans="1:10" s="23" customFormat="1" ht="15.75" x14ac:dyDescent="0.25">
      <c r="A33" s="4">
        <v>26</v>
      </c>
      <c r="B33" s="18" t="s">
        <v>67</v>
      </c>
      <c r="C33" s="28" t="s">
        <v>45</v>
      </c>
      <c r="D33" s="34">
        <v>5</v>
      </c>
      <c r="E33" s="34">
        <v>5</v>
      </c>
      <c r="F33" s="34">
        <v>4.8</v>
      </c>
      <c r="G33" s="34">
        <v>4.8</v>
      </c>
      <c r="H33" s="34">
        <v>4.5</v>
      </c>
      <c r="I33" s="14">
        <f t="shared" si="0"/>
        <v>24.1</v>
      </c>
      <c r="J33" s="15">
        <f t="shared" si="1"/>
        <v>4.82</v>
      </c>
    </row>
    <row r="34" spans="1:10" s="23" customFormat="1" ht="15.75" x14ac:dyDescent="0.25">
      <c r="A34" s="4">
        <v>27</v>
      </c>
      <c r="B34" s="7" t="s">
        <v>33</v>
      </c>
      <c r="C34" s="8" t="s">
        <v>45</v>
      </c>
      <c r="D34" s="11">
        <v>5</v>
      </c>
      <c r="E34" s="11">
        <v>4.9000000000000004</v>
      </c>
      <c r="F34" s="11">
        <v>4.5</v>
      </c>
      <c r="G34" s="11">
        <v>5</v>
      </c>
      <c r="H34" s="11">
        <v>4.9000000000000004</v>
      </c>
      <c r="I34" s="14">
        <f t="shared" si="0"/>
        <v>24.299999999999997</v>
      </c>
      <c r="J34" s="15">
        <f t="shared" si="1"/>
        <v>4.8599999999999994</v>
      </c>
    </row>
    <row r="35" spans="1:10" s="23" customFormat="1" ht="15.75" x14ac:dyDescent="0.25">
      <c r="A35" s="4">
        <v>28</v>
      </c>
      <c r="B35" s="7" t="s">
        <v>39</v>
      </c>
      <c r="C35" s="8" t="s">
        <v>45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4">
        <f t="shared" si="0"/>
        <v>0</v>
      </c>
      <c r="J35" s="15">
        <f t="shared" si="1"/>
        <v>0</v>
      </c>
    </row>
    <row r="36" spans="1:10" s="23" customFormat="1" ht="15.75" x14ac:dyDescent="0.25">
      <c r="A36" s="4">
        <v>29</v>
      </c>
      <c r="B36" s="17" t="s">
        <v>106</v>
      </c>
      <c r="C36" s="28" t="s">
        <v>45</v>
      </c>
      <c r="D36" s="11">
        <v>5</v>
      </c>
      <c r="E36" s="11">
        <v>4.8</v>
      </c>
      <c r="F36" s="11">
        <v>5</v>
      </c>
      <c r="G36" s="11">
        <v>4.9000000000000004</v>
      </c>
      <c r="H36" s="11">
        <v>4.9000000000000004</v>
      </c>
      <c r="I36" s="14">
        <f t="shared" si="0"/>
        <v>24.6</v>
      </c>
      <c r="J36" s="15">
        <f t="shared" si="1"/>
        <v>4.92</v>
      </c>
    </row>
    <row r="37" spans="1:10" s="23" customFormat="1" ht="15.75" x14ac:dyDescent="0.25">
      <c r="A37" s="4">
        <v>30</v>
      </c>
      <c r="B37" s="7" t="s">
        <v>40</v>
      </c>
      <c r="C37" s="8" t="s">
        <v>45</v>
      </c>
      <c r="D37" s="11">
        <v>5</v>
      </c>
      <c r="E37" s="11">
        <v>4.9000000000000004</v>
      </c>
      <c r="F37" s="11">
        <v>5</v>
      </c>
      <c r="G37" s="11">
        <v>4.9000000000000004</v>
      </c>
      <c r="H37" s="11">
        <v>5</v>
      </c>
      <c r="I37" s="14">
        <f t="shared" si="0"/>
        <v>24.8</v>
      </c>
      <c r="J37" s="15">
        <f t="shared" si="1"/>
        <v>4.96</v>
      </c>
    </row>
    <row r="38" spans="1:10" s="23" customFormat="1" ht="15.75" x14ac:dyDescent="0.25">
      <c r="A38" s="4">
        <v>31</v>
      </c>
      <c r="B38" s="7" t="s">
        <v>41</v>
      </c>
      <c r="C38" s="8" t="s">
        <v>45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4">
        <f t="shared" si="0"/>
        <v>0</v>
      </c>
      <c r="J38" s="15">
        <f t="shared" si="1"/>
        <v>0</v>
      </c>
    </row>
    <row r="39" spans="1:10" s="23" customFormat="1" ht="15.75" x14ac:dyDescent="0.25">
      <c r="A39" s="4">
        <v>32</v>
      </c>
      <c r="B39" s="7" t="s">
        <v>42</v>
      </c>
      <c r="C39" s="8" t="s">
        <v>45</v>
      </c>
      <c r="D39" s="11">
        <v>5</v>
      </c>
      <c r="E39" s="11">
        <v>4.9000000000000004</v>
      </c>
      <c r="F39" s="11">
        <v>4.8</v>
      </c>
      <c r="G39" s="11">
        <v>4.9000000000000004</v>
      </c>
      <c r="H39" s="11">
        <v>5</v>
      </c>
      <c r="I39" s="14">
        <f t="shared" si="0"/>
        <v>24.6</v>
      </c>
      <c r="J39" s="15">
        <f t="shared" si="1"/>
        <v>4.92</v>
      </c>
    </row>
    <row r="40" spans="1:10" ht="15.75" x14ac:dyDescent="0.25">
      <c r="A40" s="4">
        <v>33</v>
      </c>
      <c r="B40" s="18" t="s">
        <v>78</v>
      </c>
      <c r="C40" s="28" t="s">
        <v>45</v>
      </c>
      <c r="D40" s="34">
        <v>5</v>
      </c>
      <c r="E40" s="34">
        <v>5</v>
      </c>
      <c r="F40" s="34">
        <v>5</v>
      </c>
      <c r="G40" s="34">
        <v>5</v>
      </c>
      <c r="H40" s="34">
        <v>4.8</v>
      </c>
      <c r="I40" s="14">
        <f t="shared" si="0"/>
        <v>24.8</v>
      </c>
      <c r="J40" s="15">
        <f t="shared" si="1"/>
        <v>4.96</v>
      </c>
    </row>
    <row r="41" spans="1:10" s="23" customFormat="1" ht="15.75" x14ac:dyDescent="0.25">
      <c r="A41" s="4">
        <v>34</v>
      </c>
      <c r="B41" s="7" t="s">
        <v>43</v>
      </c>
      <c r="C41" s="8" t="s">
        <v>45</v>
      </c>
      <c r="D41" s="11">
        <v>2</v>
      </c>
      <c r="E41" s="11">
        <v>4.4000000000000004</v>
      </c>
      <c r="F41" s="11">
        <v>5</v>
      </c>
      <c r="G41" s="11">
        <v>3</v>
      </c>
      <c r="H41" s="11">
        <v>4.5999999999999996</v>
      </c>
      <c r="I41" s="14">
        <f t="shared" si="0"/>
        <v>19</v>
      </c>
      <c r="J41" s="15">
        <f t="shared" si="1"/>
        <v>3.8</v>
      </c>
    </row>
    <row r="42" spans="1:10" s="23" customFormat="1" ht="15.75" x14ac:dyDescent="0.25">
      <c r="A42" s="4">
        <v>35</v>
      </c>
      <c r="B42" s="7" t="s">
        <v>44</v>
      </c>
      <c r="C42" s="8" t="s">
        <v>45</v>
      </c>
      <c r="D42" s="11">
        <v>0</v>
      </c>
      <c r="E42" s="11">
        <v>4.5999999999999996</v>
      </c>
      <c r="F42" s="11">
        <v>4.8</v>
      </c>
      <c r="G42" s="11">
        <v>3.8</v>
      </c>
      <c r="H42" s="11">
        <v>4.8</v>
      </c>
      <c r="I42" s="14">
        <f t="shared" si="0"/>
        <v>18</v>
      </c>
      <c r="J42" s="15">
        <f t="shared" si="1"/>
        <v>3.6</v>
      </c>
    </row>
    <row r="43" spans="1:10" ht="15.75" x14ac:dyDescent="0.25">
      <c r="A43" s="4">
        <v>36</v>
      </c>
      <c r="B43" s="17" t="s">
        <v>105</v>
      </c>
      <c r="C43" s="9" t="s">
        <v>79</v>
      </c>
      <c r="D43" s="11">
        <v>5</v>
      </c>
      <c r="E43" s="11">
        <v>5</v>
      </c>
      <c r="F43" s="11">
        <v>4.5</v>
      </c>
      <c r="G43" s="11">
        <v>4.9000000000000004</v>
      </c>
      <c r="H43" s="11">
        <v>4.7</v>
      </c>
      <c r="I43" s="14">
        <f t="shared" si="0"/>
        <v>24.099999999999998</v>
      </c>
      <c r="J43" s="15">
        <f t="shared" si="1"/>
        <v>4.8199999999999994</v>
      </c>
    </row>
    <row r="44" spans="1:10" ht="15.75" x14ac:dyDescent="0.25">
      <c r="A44" s="4">
        <v>37</v>
      </c>
      <c r="B44" s="7" t="s">
        <v>46</v>
      </c>
      <c r="C44" s="9" t="s">
        <v>79</v>
      </c>
      <c r="D44" s="11">
        <v>5</v>
      </c>
      <c r="E44" s="11">
        <v>4.8</v>
      </c>
      <c r="F44" s="11">
        <v>5</v>
      </c>
      <c r="G44" s="11">
        <v>4.8</v>
      </c>
      <c r="H44" s="11">
        <v>5</v>
      </c>
      <c r="I44" s="14">
        <f t="shared" si="0"/>
        <v>24.6</v>
      </c>
      <c r="J44" s="15">
        <f t="shared" si="1"/>
        <v>4.92</v>
      </c>
    </row>
    <row r="45" spans="1:10" ht="15.75" x14ac:dyDescent="0.25">
      <c r="A45" s="4">
        <v>38</v>
      </c>
      <c r="B45" s="18" t="s">
        <v>14</v>
      </c>
      <c r="C45" s="35" t="s">
        <v>79</v>
      </c>
      <c r="D45" s="34">
        <v>4.8</v>
      </c>
      <c r="E45" s="34">
        <v>4.8</v>
      </c>
      <c r="F45" s="34">
        <v>4.5</v>
      </c>
      <c r="G45" s="34">
        <v>4.9000000000000004</v>
      </c>
      <c r="H45" s="34">
        <v>4.8</v>
      </c>
      <c r="I45" s="14">
        <f t="shared" si="0"/>
        <v>23.8</v>
      </c>
      <c r="J45" s="15">
        <f t="shared" si="1"/>
        <v>4.76</v>
      </c>
    </row>
    <row r="46" spans="1:10" ht="15.75" x14ac:dyDescent="0.25">
      <c r="A46" s="4">
        <v>39</v>
      </c>
      <c r="B46" s="17" t="s">
        <v>85</v>
      </c>
      <c r="C46" s="9" t="s">
        <v>79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4">
        <f t="shared" si="0"/>
        <v>0</v>
      </c>
      <c r="J46" s="15">
        <f t="shared" si="1"/>
        <v>0</v>
      </c>
    </row>
    <row r="47" spans="1:10" ht="15.75" x14ac:dyDescent="0.25">
      <c r="A47" s="4">
        <v>40</v>
      </c>
      <c r="B47" s="7" t="s">
        <v>47</v>
      </c>
      <c r="C47" s="9" t="s">
        <v>79</v>
      </c>
      <c r="D47" s="11">
        <v>5</v>
      </c>
      <c r="E47" s="11">
        <v>4.4000000000000004</v>
      </c>
      <c r="F47" s="11">
        <v>2.8</v>
      </c>
      <c r="G47" s="11">
        <v>4</v>
      </c>
      <c r="H47" s="11">
        <v>5</v>
      </c>
      <c r="I47" s="14">
        <f t="shared" si="0"/>
        <v>21.2</v>
      </c>
      <c r="J47" s="15">
        <f t="shared" si="1"/>
        <v>4.24</v>
      </c>
    </row>
    <row r="48" spans="1:10" ht="15.75" x14ac:dyDescent="0.25">
      <c r="A48" s="4">
        <v>41</v>
      </c>
      <c r="B48" s="7" t="s">
        <v>48</v>
      </c>
      <c r="C48" s="9" t="s">
        <v>79</v>
      </c>
      <c r="D48" s="11">
        <v>4.9000000000000004</v>
      </c>
      <c r="E48" s="11">
        <v>5</v>
      </c>
      <c r="F48" s="11">
        <v>5</v>
      </c>
      <c r="G48" s="11">
        <v>4.8</v>
      </c>
      <c r="H48" s="11">
        <v>4.8</v>
      </c>
      <c r="I48" s="14">
        <f t="shared" si="0"/>
        <v>24.5</v>
      </c>
      <c r="J48" s="15">
        <f t="shared" si="1"/>
        <v>4.9000000000000004</v>
      </c>
    </row>
    <row r="49" spans="1:10" ht="15.75" x14ac:dyDescent="0.25">
      <c r="A49" s="4">
        <v>42</v>
      </c>
      <c r="B49" s="7" t="s">
        <v>49</v>
      </c>
      <c r="C49" s="10" t="s">
        <v>79</v>
      </c>
      <c r="D49" s="11">
        <v>4.9000000000000004</v>
      </c>
      <c r="E49" s="11">
        <v>4.4000000000000004</v>
      </c>
      <c r="F49" s="11">
        <v>4.5</v>
      </c>
      <c r="G49" s="11">
        <v>4</v>
      </c>
      <c r="H49" s="11">
        <v>5</v>
      </c>
      <c r="I49" s="14">
        <f t="shared" si="0"/>
        <v>22.8</v>
      </c>
      <c r="J49" s="15">
        <f t="shared" si="1"/>
        <v>4.5600000000000005</v>
      </c>
    </row>
    <row r="50" spans="1:10" ht="15.75" x14ac:dyDescent="0.25">
      <c r="A50" s="4">
        <v>43</v>
      </c>
      <c r="B50" s="17" t="s">
        <v>97</v>
      </c>
      <c r="C50" s="19" t="s">
        <v>79</v>
      </c>
      <c r="D50" s="11">
        <v>4.9000000000000004</v>
      </c>
      <c r="E50" s="11">
        <v>4.8</v>
      </c>
      <c r="F50" s="11">
        <v>4.8</v>
      </c>
      <c r="G50" s="11">
        <v>2.2999999999999998</v>
      </c>
      <c r="H50" s="11">
        <v>4.4000000000000004</v>
      </c>
      <c r="I50" s="14">
        <f t="shared" si="0"/>
        <v>21.200000000000003</v>
      </c>
      <c r="J50" s="15">
        <f t="shared" si="1"/>
        <v>4.24</v>
      </c>
    </row>
    <row r="51" spans="1:10" ht="15.75" x14ac:dyDescent="0.25">
      <c r="A51" s="4">
        <v>44</v>
      </c>
      <c r="B51" s="7" t="s">
        <v>50</v>
      </c>
      <c r="C51" s="10" t="s">
        <v>79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4">
        <f t="shared" si="0"/>
        <v>0</v>
      </c>
      <c r="J51" s="15">
        <f t="shared" si="1"/>
        <v>0</v>
      </c>
    </row>
    <row r="52" spans="1:10" ht="15.75" x14ac:dyDescent="0.25">
      <c r="A52" s="4">
        <v>45</v>
      </c>
      <c r="B52" s="18" t="s">
        <v>17</v>
      </c>
      <c r="C52" s="19" t="s">
        <v>79</v>
      </c>
      <c r="D52" s="34">
        <v>5</v>
      </c>
      <c r="E52" s="34">
        <v>5</v>
      </c>
      <c r="F52" s="34">
        <v>4.5</v>
      </c>
      <c r="G52" s="34">
        <v>4.9000000000000004</v>
      </c>
      <c r="H52" s="34">
        <v>2.2000000000000002</v>
      </c>
      <c r="I52" s="14">
        <f t="shared" si="0"/>
        <v>21.599999999999998</v>
      </c>
      <c r="J52" s="15">
        <f t="shared" si="1"/>
        <v>4.3199999999999994</v>
      </c>
    </row>
    <row r="53" spans="1:10" ht="15.75" x14ac:dyDescent="0.25">
      <c r="A53" s="4">
        <v>46</v>
      </c>
      <c r="B53" s="18" t="s">
        <v>19</v>
      </c>
      <c r="C53" s="19" t="s">
        <v>79</v>
      </c>
      <c r="D53" s="34">
        <v>0</v>
      </c>
      <c r="E53" s="34">
        <v>5</v>
      </c>
      <c r="F53" s="34">
        <v>5</v>
      </c>
      <c r="G53" s="34">
        <v>0</v>
      </c>
      <c r="H53" s="34">
        <v>0</v>
      </c>
      <c r="I53" s="14">
        <f t="shared" si="0"/>
        <v>10</v>
      </c>
      <c r="J53" s="15">
        <f t="shared" si="1"/>
        <v>2</v>
      </c>
    </row>
    <row r="54" spans="1:10" ht="15.75" x14ac:dyDescent="0.25">
      <c r="A54" s="4">
        <v>47</v>
      </c>
      <c r="B54" s="17" t="s">
        <v>87</v>
      </c>
      <c r="C54" s="10" t="s">
        <v>79</v>
      </c>
      <c r="D54" s="11">
        <v>4.8</v>
      </c>
      <c r="E54" s="11">
        <v>5</v>
      </c>
      <c r="F54" s="11">
        <v>4.5</v>
      </c>
      <c r="G54" s="11">
        <v>4.8</v>
      </c>
      <c r="H54" s="11">
        <v>4.9000000000000004</v>
      </c>
      <c r="I54" s="14">
        <f t="shared" si="0"/>
        <v>24</v>
      </c>
      <c r="J54" s="15">
        <f t="shared" si="1"/>
        <v>4.8</v>
      </c>
    </row>
    <row r="55" spans="1:10" ht="15.75" x14ac:dyDescent="0.25">
      <c r="A55" s="4">
        <v>48</v>
      </c>
      <c r="B55" s="17" t="s">
        <v>86</v>
      </c>
      <c r="C55" s="10" t="s">
        <v>79</v>
      </c>
      <c r="D55" s="11">
        <v>5</v>
      </c>
      <c r="E55" s="11">
        <v>5</v>
      </c>
      <c r="F55" s="11">
        <v>4.3</v>
      </c>
      <c r="G55" s="11">
        <v>4.8</v>
      </c>
      <c r="H55" s="11">
        <v>4.8</v>
      </c>
      <c r="I55" s="14">
        <f t="shared" si="0"/>
        <v>23.900000000000002</v>
      </c>
      <c r="J55" s="15">
        <f t="shared" si="1"/>
        <v>4.78</v>
      </c>
    </row>
    <row r="56" spans="1:10" ht="15.75" x14ac:dyDescent="0.25">
      <c r="A56" s="4">
        <v>49</v>
      </c>
      <c r="B56" s="7" t="s">
        <v>89</v>
      </c>
      <c r="C56" s="10" t="s">
        <v>79</v>
      </c>
      <c r="D56" s="11">
        <v>4.8</v>
      </c>
      <c r="E56" s="11">
        <v>0</v>
      </c>
      <c r="F56" s="11">
        <v>5</v>
      </c>
      <c r="G56" s="11">
        <v>4.5999999999999996</v>
      </c>
      <c r="H56" s="11">
        <v>5</v>
      </c>
      <c r="I56" s="14">
        <f t="shared" si="0"/>
        <v>19.399999999999999</v>
      </c>
      <c r="J56" s="15">
        <f t="shared" si="1"/>
        <v>3.88</v>
      </c>
    </row>
    <row r="57" spans="1:10" ht="15.75" x14ac:dyDescent="0.25">
      <c r="A57" s="4">
        <v>50</v>
      </c>
      <c r="B57" s="7" t="s">
        <v>54</v>
      </c>
      <c r="C57" s="10" t="s">
        <v>79</v>
      </c>
      <c r="D57" s="11">
        <v>3.6</v>
      </c>
      <c r="E57" s="11">
        <v>4.5999999999999996</v>
      </c>
      <c r="F57" s="11">
        <v>3.5</v>
      </c>
      <c r="G57" s="11">
        <v>3.3</v>
      </c>
      <c r="H57" s="11">
        <v>4.8</v>
      </c>
      <c r="I57" s="14">
        <f t="shared" si="0"/>
        <v>19.8</v>
      </c>
      <c r="J57" s="15">
        <f t="shared" si="1"/>
        <v>3.96</v>
      </c>
    </row>
    <row r="58" spans="1:10" ht="15.75" x14ac:dyDescent="0.25">
      <c r="A58" s="4">
        <v>51</v>
      </c>
      <c r="B58" s="7" t="s">
        <v>99</v>
      </c>
      <c r="C58" s="10" t="s">
        <v>79</v>
      </c>
      <c r="D58" s="11">
        <v>5</v>
      </c>
      <c r="E58" s="11">
        <v>5</v>
      </c>
      <c r="F58" s="11">
        <v>4.8</v>
      </c>
      <c r="G58" s="11">
        <v>5</v>
      </c>
      <c r="H58" s="11">
        <v>4</v>
      </c>
      <c r="I58" s="14">
        <f t="shared" si="0"/>
        <v>23.8</v>
      </c>
      <c r="J58" s="15">
        <f t="shared" si="1"/>
        <v>4.76</v>
      </c>
    </row>
    <row r="59" spans="1:10" ht="15.75" x14ac:dyDescent="0.25">
      <c r="A59" s="4">
        <v>52</v>
      </c>
      <c r="B59" s="7" t="s">
        <v>56</v>
      </c>
      <c r="C59" s="10" t="s">
        <v>79</v>
      </c>
      <c r="D59" s="11">
        <v>0</v>
      </c>
      <c r="E59" s="11">
        <v>0</v>
      </c>
      <c r="F59" s="11">
        <v>3.3</v>
      </c>
      <c r="G59" s="11">
        <v>0</v>
      </c>
      <c r="H59" s="11">
        <v>0</v>
      </c>
      <c r="I59" s="14">
        <f t="shared" si="0"/>
        <v>3.3</v>
      </c>
      <c r="J59" s="15">
        <f t="shared" si="1"/>
        <v>0.65999999999999992</v>
      </c>
    </row>
    <row r="60" spans="1:10" ht="15.75" x14ac:dyDescent="0.25">
      <c r="A60" s="4">
        <v>53</v>
      </c>
      <c r="B60" s="17" t="s">
        <v>104</v>
      </c>
      <c r="C60" s="10" t="s">
        <v>79</v>
      </c>
      <c r="D60" s="11">
        <v>5</v>
      </c>
      <c r="E60" s="11">
        <v>4.5999999999999996</v>
      </c>
      <c r="F60" s="11">
        <v>5</v>
      </c>
      <c r="G60" s="11">
        <v>5</v>
      </c>
      <c r="H60" s="11">
        <v>4.8</v>
      </c>
      <c r="I60" s="14">
        <f t="shared" si="0"/>
        <v>24.400000000000002</v>
      </c>
      <c r="J60" s="15">
        <f t="shared" si="1"/>
        <v>4.8800000000000008</v>
      </c>
    </row>
    <row r="61" spans="1:10" ht="15.75" x14ac:dyDescent="0.25">
      <c r="A61" s="4">
        <v>54</v>
      </c>
      <c r="B61" s="7" t="s">
        <v>57</v>
      </c>
      <c r="C61" s="10" t="s">
        <v>79</v>
      </c>
      <c r="D61" s="11">
        <v>5</v>
      </c>
      <c r="E61" s="11">
        <v>5</v>
      </c>
      <c r="F61" s="11">
        <v>5</v>
      </c>
      <c r="G61" s="11">
        <v>5</v>
      </c>
      <c r="H61" s="11">
        <v>5</v>
      </c>
      <c r="I61" s="14">
        <f t="shared" si="0"/>
        <v>25</v>
      </c>
      <c r="J61" s="15">
        <f t="shared" si="1"/>
        <v>5</v>
      </c>
    </row>
    <row r="62" spans="1:10" ht="15.75" x14ac:dyDescent="0.25">
      <c r="A62" s="4">
        <v>55</v>
      </c>
      <c r="B62" s="17" t="s">
        <v>103</v>
      </c>
      <c r="C62" s="10" t="s">
        <v>79</v>
      </c>
      <c r="D62" s="11">
        <v>5</v>
      </c>
      <c r="E62" s="11">
        <v>4.9000000000000004</v>
      </c>
      <c r="F62" s="11">
        <v>4.3</v>
      </c>
      <c r="G62" s="11">
        <v>4.9000000000000004</v>
      </c>
      <c r="H62" s="11">
        <v>4.7</v>
      </c>
      <c r="I62" s="14">
        <f t="shared" si="0"/>
        <v>23.8</v>
      </c>
      <c r="J62" s="15">
        <f t="shared" si="1"/>
        <v>4.76</v>
      </c>
    </row>
    <row r="63" spans="1:10" ht="15.75" x14ac:dyDescent="0.25">
      <c r="A63" s="4">
        <v>56</v>
      </c>
      <c r="B63" s="18" t="s">
        <v>23</v>
      </c>
      <c r="C63" s="19" t="s">
        <v>79</v>
      </c>
      <c r="D63" s="34">
        <v>4.5</v>
      </c>
      <c r="E63" s="34">
        <v>4.2</v>
      </c>
      <c r="F63" s="34">
        <v>2</v>
      </c>
      <c r="G63" s="34">
        <v>3.7</v>
      </c>
      <c r="H63" s="34">
        <v>3.4</v>
      </c>
      <c r="I63" s="14">
        <f t="shared" si="0"/>
        <v>17.799999999999997</v>
      </c>
      <c r="J63" s="15">
        <f t="shared" si="1"/>
        <v>3.5599999999999996</v>
      </c>
    </row>
    <row r="64" spans="1:10" ht="15.75" x14ac:dyDescent="0.25">
      <c r="A64" s="4">
        <v>57</v>
      </c>
      <c r="B64" s="7" t="s">
        <v>60</v>
      </c>
      <c r="C64" s="10" t="s">
        <v>79</v>
      </c>
      <c r="D64" s="11">
        <v>4</v>
      </c>
      <c r="E64" s="11">
        <v>5</v>
      </c>
      <c r="F64" s="11">
        <v>5</v>
      </c>
      <c r="G64" s="11">
        <v>3.3</v>
      </c>
      <c r="H64" s="11">
        <v>4.8</v>
      </c>
      <c r="I64" s="14">
        <f t="shared" si="0"/>
        <v>22.1</v>
      </c>
      <c r="J64" s="15">
        <f t="shared" si="1"/>
        <v>4.42</v>
      </c>
    </row>
    <row r="65" spans="1:10" ht="15.75" x14ac:dyDescent="0.25">
      <c r="A65" s="4">
        <v>58</v>
      </c>
      <c r="B65" s="7" t="s">
        <v>100</v>
      </c>
      <c r="C65" s="10" t="s">
        <v>79</v>
      </c>
      <c r="D65" s="11">
        <v>2</v>
      </c>
      <c r="E65" s="11">
        <v>4.7</v>
      </c>
      <c r="F65" s="11">
        <v>3.5</v>
      </c>
      <c r="G65" s="11">
        <v>1.8</v>
      </c>
      <c r="H65" s="11">
        <v>2.5</v>
      </c>
      <c r="I65" s="14">
        <f t="shared" si="0"/>
        <v>14.5</v>
      </c>
      <c r="J65" s="15">
        <f t="shared" si="1"/>
        <v>2.9</v>
      </c>
    </row>
    <row r="66" spans="1:10" ht="15.75" x14ac:dyDescent="0.25">
      <c r="A66" s="4">
        <v>59</v>
      </c>
      <c r="B66" s="17" t="s">
        <v>96</v>
      </c>
      <c r="C66" s="19" t="s">
        <v>79</v>
      </c>
      <c r="D66" s="11">
        <v>5</v>
      </c>
      <c r="E66" s="11">
        <v>5</v>
      </c>
      <c r="F66" s="11">
        <v>4.5</v>
      </c>
      <c r="G66" s="11">
        <v>4.9000000000000004</v>
      </c>
      <c r="H66" s="11">
        <v>5</v>
      </c>
      <c r="I66" s="14">
        <f t="shared" si="0"/>
        <v>24.4</v>
      </c>
      <c r="J66" s="15">
        <f t="shared" si="1"/>
        <v>4.88</v>
      </c>
    </row>
    <row r="67" spans="1:10" ht="15.75" x14ac:dyDescent="0.25">
      <c r="A67" s="4">
        <v>60</v>
      </c>
      <c r="B67" s="18" t="s">
        <v>29</v>
      </c>
      <c r="C67" s="19" t="s">
        <v>79</v>
      </c>
      <c r="D67" s="34">
        <v>0</v>
      </c>
      <c r="E67" s="34">
        <v>4.9000000000000004</v>
      </c>
      <c r="F67" s="34">
        <v>5</v>
      </c>
      <c r="G67" s="34">
        <v>0</v>
      </c>
      <c r="H67" s="34">
        <v>0</v>
      </c>
      <c r="I67" s="14">
        <f t="shared" si="0"/>
        <v>9.9</v>
      </c>
      <c r="J67" s="15">
        <f t="shared" si="1"/>
        <v>1.98</v>
      </c>
    </row>
    <row r="68" spans="1:10" ht="15.75" x14ac:dyDescent="0.25">
      <c r="A68" s="4">
        <v>61</v>
      </c>
      <c r="B68" s="17" t="s">
        <v>94</v>
      </c>
      <c r="C68" s="19" t="s">
        <v>79</v>
      </c>
      <c r="D68" s="11">
        <v>5</v>
      </c>
      <c r="E68" s="11">
        <v>3.4</v>
      </c>
      <c r="F68" s="11">
        <v>2.2999999999999998</v>
      </c>
      <c r="G68" s="11">
        <v>3.5</v>
      </c>
      <c r="H68" s="11">
        <v>5</v>
      </c>
      <c r="I68" s="14">
        <f t="shared" si="0"/>
        <v>19.2</v>
      </c>
      <c r="J68" s="15">
        <f t="shared" si="1"/>
        <v>3.84</v>
      </c>
    </row>
    <row r="69" spans="1:10" ht="15.75" x14ac:dyDescent="0.25">
      <c r="A69" s="4">
        <v>62</v>
      </c>
      <c r="B69" s="18" t="s">
        <v>30</v>
      </c>
      <c r="C69" s="19" t="s">
        <v>79</v>
      </c>
      <c r="D69" s="34">
        <v>4</v>
      </c>
      <c r="E69" s="34">
        <v>5</v>
      </c>
      <c r="F69" s="34">
        <v>5</v>
      </c>
      <c r="G69" s="34">
        <v>3.3</v>
      </c>
      <c r="H69" s="34">
        <v>4.8</v>
      </c>
      <c r="I69" s="14">
        <f t="shared" si="0"/>
        <v>22.1</v>
      </c>
      <c r="J69" s="15">
        <f t="shared" si="1"/>
        <v>4.42</v>
      </c>
    </row>
    <row r="70" spans="1:10" ht="15.75" x14ac:dyDescent="0.25">
      <c r="A70" s="4">
        <v>63</v>
      </c>
      <c r="B70" s="7" t="s">
        <v>66</v>
      </c>
      <c r="C70" s="10" t="s">
        <v>79</v>
      </c>
      <c r="D70" s="11">
        <v>4.8</v>
      </c>
      <c r="E70" s="11">
        <v>5</v>
      </c>
      <c r="F70" s="11">
        <v>3.3</v>
      </c>
      <c r="G70" s="11">
        <v>4.4000000000000004</v>
      </c>
      <c r="H70" s="11">
        <v>3.3</v>
      </c>
      <c r="I70" s="14">
        <f t="shared" si="0"/>
        <v>20.8</v>
      </c>
      <c r="J70" s="15">
        <f t="shared" si="1"/>
        <v>4.16</v>
      </c>
    </row>
    <row r="71" spans="1:10" ht="15.75" x14ac:dyDescent="0.25">
      <c r="A71" s="4">
        <v>64</v>
      </c>
      <c r="B71" s="17" t="s">
        <v>95</v>
      </c>
      <c r="C71" s="19" t="s">
        <v>79</v>
      </c>
      <c r="D71" s="11">
        <v>5</v>
      </c>
      <c r="E71" s="11">
        <v>5</v>
      </c>
      <c r="F71" s="11">
        <v>5</v>
      </c>
      <c r="G71" s="11">
        <v>4.9000000000000004</v>
      </c>
      <c r="H71" s="11">
        <v>5</v>
      </c>
      <c r="I71" s="14">
        <f t="shared" si="0"/>
        <v>24.9</v>
      </c>
      <c r="J71" s="15">
        <f t="shared" si="1"/>
        <v>4.9799999999999995</v>
      </c>
    </row>
    <row r="72" spans="1:10" ht="15.75" x14ac:dyDescent="0.25">
      <c r="A72" s="4">
        <v>65</v>
      </c>
      <c r="B72" s="17" t="s">
        <v>83</v>
      </c>
      <c r="C72" s="10" t="s">
        <v>79</v>
      </c>
      <c r="D72" s="11">
        <v>5</v>
      </c>
      <c r="E72" s="11">
        <v>5</v>
      </c>
      <c r="F72" s="11">
        <v>3.3</v>
      </c>
      <c r="G72" s="11">
        <v>2.9</v>
      </c>
      <c r="H72" s="11">
        <v>4.5999999999999996</v>
      </c>
      <c r="I72" s="14">
        <f t="shared" si="0"/>
        <v>20.799999999999997</v>
      </c>
      <c r="J72" s="15">
        <f t="shared" si="1"/>
        <v>4.1599999999999993</v>
      </c>
    </row>
    <row r="73" spans="1:10" ht="15.75" x14ac:dyDescent="0.25">
      <c r="A73" s="4">
        <v>66</v>
      </c>
      <c r="B73" s="18" t="s">
        <v>110</v>
      </c>
      <c r="C73" s="19" t="s">
        <v>79</v>
      </c>
      <c r="D73" s="34">
        <v>5</v>
      </c>
      <c r="E73" s="34">
        <v>5</v>
      </c>
      <c r="F73" s="34">
        <v>5</v>
      </c>
      <c r="G73" s="34">
        <v>5</v>
      </c>
      <c r="H73" s="34">
        <v>5</v>
      </c>
      <c r="I73" s="14">
        <f t="shared" ref="I73:I93" si="2">SUM(D73:H73)</f>
        <v>25</v>
      </c>
      <c r="J73" s="15">
        <f t="shared" ref="J73:J93" si="3">AVERAGE(D73:H73)</f>
        <v>5</v>
      </c>
    </row>
    <row r="74" spans="1:10" ht="15.75" x14ac:dyDescent="0.25">
      <c r="A74" s="4">
        <v>67</v>
      </c>
      <c r="B74" s="18" t="s">
        <v>35</v>
      </c>
      <c r="C74" s="19" t="s">
        <v>79</v>
      </c>
      <c r="D74" s="34">
        <v>5</v>
      </c>
      <c r="E74" s="34">
        <v>5</v>
      </c>
      <c r="F74" s="34">
        <v>3.3</v>
      </c>
      <c r="G74" s="34">
        <v>4.5</v>
      </c>
      <c r="H74" s="34">
        <v>5</v>
      </c>
      <c r="I74" s="14">
        <f t="shared" si="2"/>
        <v>22.8</v>
      </c>
      <c r="J74" s="15">
        <f t="shared" si="3"/>
        <v>4.5600000000000005</v>
      </c>
    </row>
    <row r="75" spans="1:10" ht="15.75" x14ac:dyDescent="0.25">
      <c r="A75" s="4">
        <v>68</v>
      </c>
      <c r="B75" s="18" t="s">
        <v>36</v>
      </c>
      <c r="C75" s="19" t="s">
        <v>79</v>
      </c>
      <c r="D75" s="34">
        <v>4.8</v>
      </c>
      <c r="E75" s="34">
        <v>5</v>
      </c>
      <c r="F75" s="34">
        <v>4.8</v>
      </c>
      <c r="G75" s="34">
        <v>4.9000000000000004</v>
      </c>
      <c r="H75" s="34">
        <v>4.5999999999999996</v>
      </c>
      <c r="I75" s="14">
        <f t="shared" si="2"/>
        <v>24.1</v>
      </c>
      <c r="J75" s="15">
        <f t="shared" si="3"/>
        <v>4.82</v>
      </c>
    </row>
    <row r="76" spans="1:10" s="23" customFormat="1" ht="15.75" x14ac:dyDescent="0.25">
      <c r="A76" s="4">
        <v>69</v>
      </c>
      <c r="B76" s="18" t="s">
        <v>37</v>
      </c>
      <c r="C76" s="19" t="s">
        <v>79</v>
      </c>
      <c r="D76" s="34">
        <v>4.8</v>
      </c>
      <c r="E76" s="34">
        <v>4.5999999999999996</v>
      </c>
      <c r="F76" s="34">
        <v>4.8</v>
      </c>
      <c r="G76" s="34">
        <v>3.4</v>
      </c>
      <c r="H76" s="34">
        <v>5</v>
      </c>
      <c r="I76" s="14">
        <f t="shared" si="2"/>
        <v>22.599999999999998</v>
      </c>
      <c r="J76" s="15">
        <f t="shared" si="3"/>
        <v>4.5199999999999996</v>
      </c>
    </row>
    <row r="77" spans="1:10" s="23" customFormat="1" ht="15.75" x14ac:dyDescent="0.25">
      <c r="A77" s="4">
        <v>70</v>
      </c>
      <c r="B77" s="17" t="s">
        <v>102</v>
      </c>
      <c r="C77" s="10" t="s">
        <v>79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4">
        <f t="shared" si="2"/>
        <v>0</v>
      </c>
      <c r="J77" s="15">
        <f t="shared" si="3"/>
        <v>0</v>
      </c>
    </row>
    <row r="78" spans="1:10" s="23" customFormat="1" ht="15.75" x14ac:dyDescent="0.25">
      <c r="A78" s="4">
        <v>71</v>
      </c>
      <c r="B78" s="7" t="s">
        <v>68</v>
      </c>
      <c r="C78" s="10" t="s">
        <v>79</v>
      </c>
      <c r="D78" s="11">
        <v>4.2</v>
      </c>
      <c r="E78" s="11">
        <v>4.5999999999999996</v>
      </c>
      <c r="F78" s="11">
        <v>0</v>
      </c>
      <c r="G78" s="11">
        <v>3.7</v>
      </c>
      <c r="H78" s="11">
        <v>3.7</v>
      </c>
      <c r="I78" s="14">
        <f t="shared" si="2"/>
        <v>16.2</v>
      </c>
      <c r="J78" s="15">
        <f t="shared" si="3"/>
        <v>3.2399999999999998</v>
      </c>
    </row>
    <row r="79" spans="1:10" s="23" customFormat="1" ht="15.75" x14ac:dyDescent="0.25">
      <c r="A79" s="4">
        <v>72</v>
      </c>
      <c r="B79" s="17" t="s">
        <v>101</v>
      </c>
      <c r="C79" s="10" t="s">
        <v>79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4">
        <f t="shared" si="2"/>
        <v>0</v>
      </c>
      <c r="J79" s="15">
        <f t="shared" si="3"/>
        <v>0</v>
      </c>
    </row>
    <row r="80" spans="1:10" s="23" customFormat="1" ht="15.75" x14ac:dyDescent="0.25">
      <c r="A80" s="4">
        <v>73</v>
      </c>
      <c r="B80" s="7" t="s">
        <v>69</v>
      </c>
      <c r="C80" s="10" t="s">
        <v>79</v>
      </c>
      <c r="D80" s="11">
        <v>5</v>
      </c>
      <c r="E80" s="11">
        <v>5</v>
      </c>
      <c r="F80" s="11">
        <v>4</v>
      </c>
      <c r="G80" s="11">
        <v>4.9000000000000004</v>
      </c>
      <c r="H80" s="11">
        <v>5</v>
      </c>
      <c r="I80" s="14">
        <f t="shared" si="2"/>
        <v>23.9</v>
      </c>
      <c r="J80" s="15">
        <f t="shared" si="3"/>
        <v>4.7799999999999994</v>
      </c>
    </row>
    <row r="81" spans="1:10" s="23" customFormat="1" ht="15.75" x14ac:dyDescent="0.25">
      <c r="A81" s="4">
        <v>74</v>
      </c>
      <c r="B81" s="18" t="s">
        <v>38</v>
      </c>
      <c r="C81" s="19" t="s">
        <v>79</v>
      </c>
      <c r="D81" s="34">
        <v>4.3</v>
      </c>
      <c r="E81" s="34">
        <v>5</v>
      </c>
      <c r="F81" s="34">
        <v>4</v>
      </c>
      <c r="G81" s="34">
        <v>4.5</v>
      </c>
      <c r="H81" s="34">
        <v>4.8</v>
      </c>
      <c r="I81" s="14">
        <f t="shared" si="2"/>
        <v>22.6</v>
      </c>
      <c r="J81" s="15">
        <f t="shared" si="3"/>
        <v>4.5200000000000005</v>
      </c>
    </row>
    <row r="82" spans="1:10" s="23" customFormat="1" ht="15.75" x14ac:dyDescent="0.25">
      <c r="A82" s="4">
        <v>75</v>
      </c>
      <c r="B82" s="7" t="s">
        <v>70</v>
      </c>
      <c r="C82" s="10" t="s">
        <v>79</v>
      </c>
      <c r="D82" s="11">
        <v>5</v>
      </c>
      <c r="E82" s="11">
        <v>5</v>
      </c>
      <c r="F82" s="11">
        <v>4.8</v>
      </c>
      <c r="G82" s="11">
        <v>5</v>
      </c>
      <c r="H82" s="11">
        <v>5</v>
      </c>
      <c r="I82" s="14">
        <f t="shared" si="2"/>
        <v>24.8</v>
      </c>
      <c r="J82" s="15">
        <f t="shared" si="3"/>
        <v>4.96</v>
      </c>
    </row>
    <row r="83" spans="1:10" s="23" customFormat="1" ht="15.75" x14ac:dyDescent="0.25">
      <c r="A83" s="4">
        <v>76</v>
      </c>
      <c r="B83" s="7" t="s">
        <v>71</v>
      </c>
      <c r="C83" s="10" t="s">
        <v>79</v>
      </c>
      <c r="D83" s="11">
        <v>4.5</v>
      </c>
      <c r="E83" s="11">
        <v>4.4000000000000004</v>
      </c>
      <c r="F83" s="11">
        <v>4.3</v>
      </c>
      <c r="G83" s="11">
        <v>4.5</v>
      </c>
      <c r="H83" s="11">
        <v>4.4000000000000004</v>
      </c>
      <c r="I83" s="14">
        <f t="shared" si="2"/>
        <v>22.1</v>
      </c>
      <c r="J83" s="15">
        <f t="shared" si="3"/>
        <v>4.42</v>
      </c>
    </row>
    <row r="84" spans="1:10" s="23" customFormat="1" ht="15.75" x14ac:dyDescent="0.25">
      <c r="A84" s="4">
        <v>77</v>
      </c>
      <c r="B84" s="7" t="s">
        <v>72</v>
      </c>
      <c r="C84" s="10" t="s">
        <v>79</v>
      </c>
      <c r="D84" s="11">
        <v>4</v>
      </c>
      <c r="E84" s="11">
        <v>5</v>
      </c>
      <c r="F84" s="11">
        <v>4.8</v>
      </c>
      <c r="G84" s="11">
        <v>3.8</v>
      </c>
      <c r="H84" s="11">
        <v>4</v>
      </c>
      <c r="I84" s="14">
        <f t="shared" si="2"/>
        <v>21.6</v>
      </c>
      <c r="J84" s="15">
        <f t="shared" si="3"/>
        <v>4.32</v>
      </c>
    </row>
    <row r="85" spans="1:10" s="23" customFormat="1" ht="15.75" x14ac:dyDescent="0.25">
      <c r="A85" s="4">
        <v>78</v>
      </c>
      <c r="B85" s="17" t="s">
        <v>93</v>
      </c>
      <c r="C85" s="19" t="s">
        <v>79</v>
      </c>
      <c r="D85" s="11">
        <v>4.5999999999999996</v>
      </c>
      <c r="E85" s="11">
        <v>5</v>
      </c>
      <c r="F85" s="11">
        <v>3.3</v>
      </c>
      <c r="G85" s="11">
        <v>3.9</v>
      </c>
      <c r="H85" s="11">
        <v>5</v>
      </c>
      <c r="I85" s="14">
        <f t="shared" si="2"/>
        <v>21.799999999999997</v>
      </c>
      <c r="J85" s="15">
        <f t="shared" si="3"/>
        <v>4.3599999999999994</v>
      </c>
    </row>
    <row r="86" spans="1:10" s="23" customFormat="1" ht="15.75" x14ac:dyDescent="0.25">
      <c r="A86" s="4">
        <v>79</v>
      </c>
      <c r="B86" s="7" t="s">
        <v>73</v>
      </c>
      <c r="C86" s="10" t="s">
        <v>79</v>
      </c>
      <c r="D86" s="11">
        <v>3.5</v>
      </c>
      <c r="E86" s="11">
        <v>5</v>
      </c>
      <c r="F86" s="11">
        <v>3.8</v>
      </c>
      <c r="G86" s="11">
        <v>3.3</v>
      </c>
      <c r="H86" s="11">
        <v>5</v>
      </c>
      <c r="I86" s="14">
        <f t="shared" si="2"/>
        <v>20.6</v>
      </c>
      <c r="J86" s="15">
        <f t="shared" si="3"/>
        <v>4.12</v>
      </c>
    </row>
    <row r="87" spans="1:10" ht="15.75" x14ac:dyDescent="0.25">
      <c r="A87" s="4">
        <v>80</v>
      </c>
      <c r="B87" s="7" t="s">
        <v>74</v>
      </c>
      <c r="C87" s="10" t="s">
        <v>79</v>
      </c>
      <c r="D87" s="11">
        <v>4.8</v>
      </c>
      <c r="E87" s="11">
        <v>5</v>
      </c>
      <c r="F87" s="11">
        <v>3.8</v>
      </c>
      <c r="G87" s="11">
        <v>4.8</v>
      </c>
      <c r="H87" s="11">
        <v>4.8</v>
      </c>
      <c r="I87" s="14">
        <f t="shared" si="2"/>
        <v>23.200000000000003</v>
      </c>
      <c r="J87" s="15">
        <f t="shared" si="3"/>
        <v>4.6400000000000006</v>
      </c>
    </row>
    <row r="88" spans="1:10" ht="15.75" x14ac:dyDescent="0.25">
      <c r="A88" s="4">
        <v>81</v>
      </c>
      <c r="B88" s="7" t="s">
        <v>75</v>
      </c>
      <c r="C88" s="10" t="s">
        <v>79</v>
      </c>
      <c r="D88" s="11">
        <v>5</v>
      </c>
      <c r="E88" s="11">
        <v>5</v>
      </c>
      <c r="F88" s="11">
        <v>4</v>
      </c>
      <c r="G88" s="11">
        <v>4.8</v>
      </c>
      <c r="H88" s="11">
        <v>3.6</v>
      </c>
      <c r="I88" s="14">
        <f t="shared" si="2"/>
        <v>22.400000000000002</v>
      </c>
      <c r="J88" s="15">
        <f t="shared" si="3"/>
        <v>4.4800000000000004</v>
      </c>
    </row>
    <row r="89" spans="1:10" ht="15.75" x14ac:dyDescent="0.25">
      <c r="A89" s="4">
        <v>82</v>
      </c>
      <c r="B89" s="7" t="s">
        <v>76</v>
      </c>
      <c r="C89" s="10" t="s">
        <v>79</v>
      </c>
      <c r="D89" s="11">
        <v>4.9000000000000004</v>
      </c>
      <c r="E89" s="11">
        <v>4.7</v>
      </c>
      <c r="F89" s="11">
        <v>4</v>
      </c>
      <c r="G89" s="11">
        <v>3.7</v>
      </c>
      <c r="H89" s="11">
        <v>5</v>
      </c>
      <c r="I89" s="14">
        <f t="shared" si="2"/>
        <v>22.3</v>
      </c>
      <c r="J89" s="15">
        <f t="shared" si="3"/>
        <v>4.46</v>
      </c>
    </row>
    <row r="90" spans="1:10" ht="15.75" x14ac:dyDescent="0.25">
      <c r="A90" s="4">
        <v>83</v>
      </c>
      <c r="B90" s="7" t="s">
        <v>77</v>
      </c>
      <c r="C90" s="10" t="s">
        <v>79</v>
      </c>
      <c r="D90" s="11">
        <v>5</v>
      </c>
      <c r="E90" s="11">
        <v>5</v>
      </c>
      <c r="F90" s="11">
        <v>4.8</v>
      </c>
      <c r="G90" s="11">
        <v>4.2</v>
      </c>
      <c r="H90" s="11">
        <v>4.8</v>
      </c>
      <c r="I90" s="14">
        <f t="shared" si="2"/>
        <v>23.8</v>
      </c>
      <c r="J90" s="15">
        <f t="shared" si="3"/>
        <v>4.76</v>
      </c>
    </row>
    <row r="91" spans="1:10" ht="15.75" x14ac:dyDescent="0.25">
      <c r="A91" s="4">
        <v>84</v>
      </c>
      <c r="B91" s="17" t="s">
        <v>84</v>
      </c>
      <c r="C91" s="10" t="s">
        <v>79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4">
        <f t="shared" si="2"/>
        <v>0</v>
      </c>
      <c r="J91" s="15">
        <f t="shared" si="3"/>
        <v>0</v>
      </c>
    </row>
    <row r="92" spans="1:10" ht="15.75" x14ac:dyDescent="0.25">
      <c r="A92" s="4">
        <v>85</v>
      </c>
      <c r="B92" s="17" t="s">
        <v>108</v>
      </c>
      <c r="C92" s="10" t="s">
        <v>45</v>
      </c>
      <c r="D92" s="11">
        <v>5</v>
      </c>
      <c r="E92" s="11">
        <v>3.9</v>
      </c>
      <c r="F92" s="11">
        <v>3.8</v>
      </c>
      <c r="G92" s="11">
        <v>0</v>
      </c>
      <c r="H92" s="11">
        <v>4.8</v>
      </c>
      <c r="I92" s="14">
        <f t="shared" si="2"/>
        <v>17.5</v>
      </c>
      <c r="J92" s="15">
        <f t="shared" si="3"/>
        <v>3.5</v>
      </c>
    </row>
    <row r="93" spans="1:10" ht="15.75" x14ac:dyDescent="0.25">
      <c r="A93" s="4">
        <v>86</v>
      </c>
      <c r="B93" s="41" t="s">
        <v>109</v>
      </c>
      <c r="C93" s="10" t="s">
        <v>45</v>
      </c>
      <c r="D93" s="11">
        <v>4.9000000000000004</v>
      </c>
      <c r="E93" s="11">
        <v>4.9000000000000004</v>
      </c>
      <c r="F93" s="11">
        <v>3.8</v>
      </c>
      <c r="G93" s="11">
        <v>3.2</v>
      </c>
      <c r="H93" s="11">
        <v>4.5999999999999996</v>
      </c>
      <c r="I93" s="14">
        <f t="shared" si="2"/>
        <v>21.4</v>
      </c>
      <c r="J93" s="15">
        <f t="shared" si="3"/>
        <v>4.2799999999999994</v>
      </c>
    </row>
  </sheetData>
  <mergeCells count="4">
    <mergeCell ref="A5:H5"/>
    <mergeCell ref="A6:B6"/>
    <mergeCell ref="D6:F6"/>
    <mergeCell ref="G6:I6"/>
  </mergeCells>
  <conditionalFormatting sqref="D8:H93">
    <cfRule type="cellIs" dxfId="5" priority="2" operator="lessThan">
      <formula>2.5</formula>
    </cfRule>
  </conditionalFormatting>
  <conditionalFormatting sqref="J8:J93">
    <cfRule type="cellIs" dxfId="4" priority="1" operator="lessThan">
      <formula>2.5</formula>
    </cfRule>
  </conditionalFormatting>
  <dataValidations count="1">
    <dataValidation type="decimal" allowBlank="1" showInputMessage="1" showErrorMessage="1" sqref="D8:H93">
      <formula1>0</formula1>
      <formula2>5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93"/>
  <sheetViews>
    <sheetView workbookViewId="0">
      <selection activeCell="H27" sqref="H27"/>
    </sheetView>
  </sheetViews>
  <sheetFormatPr defaultRowHeight="15" x14ac:dyDescent="0.25"/>
  <cols>
    <col min="1" max="1" width="4.28515625" bestFit="1" customWidth="1"/>
    <col min="2" max="2" width="35.42578125" customWidth="1"/>
    <col min="3" max="3" width="6.28515625" customWidth="1"/>
    <col min="4" max="4" width="9.140625" customWidth="1"/>
  </cols>
  <sheetData>
    <row r="5" spans="1:10" ht="18.75" x14ac:dyDescent="0.3">
      <c r="A5" s="51" t="s">
        <v>114</v>
      </c>
      <c r="B5" s="51"/>
      <c r="C5" s="51"/>
      <c r="D5" s="51"/>
      <c r="E5" s="51"/>
      <c r="F5" s="51"/>
      <c r="G5" s="51"/>
      <c r="H5" s="51"/>
      <c r="I5" s="1"/>
    </row>
    <row r="6" spans="1:10" ht="15.75" x14ac:dyDescent="0.25">
      <c r="A6" s="52" t="s">
        <v>8</v>
      </c>
      <c r="B6" s="52"/>
      <c r="C6" s="44"/>
      <c r="D6" s="52" t="s">
        <v>0</v>
      </c>
      <c r="E6" s="52"/>
      <c r="F6" s="52"/>
      <c r="G6" s="52" t="s">
        <v>11</v>
      </c>
      <c r="H6" s="52"/>
      <c r="I6" s="52"/>
    </row>
    <row r="7" spans="1:10" ht="48.75" customHeight="1" x14ac:dyDescent="0.25">
      <c r="A7" s="2" t="s">
        <v>1</v>
      </c>
      <c r="B7" s="5" t="s">
        <v>2</v>
      </c>
      <c r="C7" s="5"/>
      <c r="D7" s="3" t="s">
        <v>3</v>
      </c>
      <c r="E7" s="3" t="s">
        <v>10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9</v>
      </c>
    </row>
    <row r="8" spans="1:10" ht="15.75" x14ac:dyDescent="0.25">
      <c r="A8" s="4">
        <v>1</v>
      </c>
      <c r="B8" s="7" t="s">
        <v>12</v>
      </c>
      <c r="C8" s="8" t="s">
        <v>45</v>
      </c>
      <c r="D8" s="11">
        <v>6</v>
      </c>
      <c r="E8" s="11">
        <v>8.5</v>
      </c>
      <c r="F8" s="11">
        <v>5.8</v>
      </c>
      <c r="G8" s="11">
        <v>9.5</v>
      </c>
      <c r="H8" s="11">
        <v>9</v>
      </c>
      <c r="I8" s="14">
        <f>SUM(D8:H8)</f>
        <v>38.799999999999997</v>
      </c>
      <c r="J8" s="15">
        <f>AVERAGE(D8:H8)</f>
        <v>7.76</v>
      </c>
    </row>
    <row r="9" spans="1:10" ht="15.75" x14ac:dyDescent="0.25">
      <c r="A9" s="4">
        <v>2</v>
      </c>
      <c r="B9" s="7" t="s">
        <v>13</v>
      </c>
      <c r="C9" s="8" t="s">
        <v>45</v>
      </c>
      <c r="D9" s="11">
        <v>6.7</v>
      </c>
      <c r="E9" s="11">
        <v>8</v>
      </c>
      <c r="F9" s="11">
        <v>7.7</v>
      </c>
      <c r="G9" s="11">
        <v>10</v>
      </c>
      <c r="H9" s="11">
        <v>10</v>
      </c>
      <c r="I9" s="14">
        <f t="shared" ref="I9:I72" si="0">SUM(D9:H9)</f>
        <v>42.4</v>
      </c>
      <c r="J9" s="15">
        <f t="shared" ref="J9:J72" si="1">AVERAGE(D9:H9)</f>
        <v>8.48</v>
      </c>
    </row>
    <row r="10" spans="1:10" ht="15.75" x14ac:dyDescent="0.25">
      <c r="A10" s="4">
        <v>3</v>
      </c>
      <c r="B10" s="7" t="s">
        <v>15</v>
      </c>
      <c r="C10" s="8" t="s">
        <v>45</v>
      </c>
      <c r="D10" s="11">
        <v>9.6999999999999993</v>
      </c>
      <c r="E10" s="11">
        <v>5.3</v>
      </c>
      <c r="F10" s="11">
        <v>4.5</v>
      </c>
      <c r="G10" s="11">
        <v>9</v>
      </c>
      <c r="H10" s="11">
        <v>10</v>
      </c>
      <c r="I10" s="14">
        <f t="shared" si="0"/>
        <v>38.5</v>
      </c>
      <c r="J10" s="15">
        <f t="shared" si="1"/>
        <v>7.7</v>
      </c>
    </row>
    <row r="11" spans="1:10" ht="15.75" x14ac:dyDescent="0.25">
      <c r="A11" s="4">
        <v>4</v>
      </c>
      <c r="B11" s="7" t="s">
        <v>18</v>
      </c>
      <c r="C11" s="8" t="s">
        <v>45</v>
      </c>
      <c r="D11" s="11">
        <v>7.2</v>
      </c>
      <c r="E11" s="11">
        <v>6</v>
      </c>
      <c r="F11" s="11">
        <v>3</v>
      </c>
      <c r="G11" s="11">
        <v>10</v>
      </c>
      <c r="H11" s="11">
        <v>10</v>
      </c>
      <c r="I11" s="14">
        <f t="shared" si="0"/>
        <v>36.200000000000003</v>
      </c>
      <c r="J11" s="15">
        <f t="shared" si="1"/>
        <v>7.24</v>
      </c>
    </row>
    <row r="12" spans="1:10" ht="15.75" x14ac:dyDescent="0.25">
      <c r="A12" s="4">
        <v>5</v>
      </c>
      <c r="B12" s="18" t="s">
        <v>51</v>
      </c>
      <c r="C12" s="28" t="s">
        <v>45</v>
      </c>
      <c r="D12" s="11">
        <v>10</v>
      </c>
      <c r="E12" s="11">
        <v>10</v>
      </c>
      <c r="F12" s="11">
        <v>7.5</v>
      </c>
      <c r="G12" s="11">
        <v>10</v>
      </c>
      <c r="H12" s="11">
        <v>10</v>
      </c>
      <c r="I12" s="14">
        <f t="shared" si="0"/>
        <v>47.5</v>
      </c>
      <c r="J12" s="15">
        <f t="shared" si="1"/>
        <v>9.5</v>
      </c>
    </row>
    <row r="13" spans="1:10" ht="15.75" x14ac:dyDescent="0.25">
      <c r="A13" s="4">
        <v>6</v>
      </c>
      <c r="B13" s="18" t="s">
        <v>98</v>
      </c>
      <c r="C13" s="28" t="s">
        <v>45</v>
      </c>
      <c r="D13" s="11">
        <v>8.7999999999999989</v>
      </c>
      <c r="E13" s="11">
        <v>8.5</v>
      </c>
      <c r="F13" s="11">
        <v>9</v>
      </c>
      <c r="G13" s="11">
        <v>8</v>
      </c>
      <c r="H13" s="11">
        <v>10</v>
      </c>
      <c r="I13" s="14">
        <f t="shared" si="0"/>
        <v>44.3</v>
      </c>
      <c r="J13" s="15">
        <f t="shared" si="1"/>
        <v>8.86</v>
      </c>
    </row>
    <row r="14" spans="1:10" ht="15.75" x14ac:dyDescent="0.25">
      <c r="A14" s="4">
        <v>7</v>
      </c>
      <c r="B14" s="7" t="s">
        <v>20</v>
      </c>
      <c r="C14" s="8" t="s">
        <v>45</v>
      </c>
      <c r="D14" s="11">
        <v>6</v>
      </c>
      <c r="E14" s="11">
        <v>8.8000000000000007</v>
      </c>
      <c r="F14" s="11">
        <v>5.5</v>
      </c>
      <c r="G14" s="11">
        <v>9.5</v>
      </c>
      <c r="H14" s="11">
        <v>10</v>
      </c>
      <c r="I14" s="14">
        <f t="shared" si="0"/>
        <v>39.799999999999997</v>
      </c>
      <c r="J14" s="15">
        <f t="shared" si="1"/>
        <v>7.9599999999999991</v>
      </c>
    </row>
    <row r="15" spans="1:10" ht="15.75" x14ac:dyDescent="0.25">
      <c r="A15" s="4">
        <v>8</v>
      </c>
      <c r="B15" s="18" t="s">
        <v>52</v>
      </c>
      <c r="C15" s="28" t="s">
        <v>45</v>
      </c>
      <c r="D15" s="11">
        <v>5.8</v>
      </c>
      <c r="E15" s="11">
        <v>9.1999999999999993</v>
      </c>
      <c r="F15" s="11">
        <v>5.5</v>
      </c>
      <c r="G15" s="11">
        <v>10</v>
      </c>
      <c r="H15" s="11">
        <v>10</v>
      </c>
      <c r="I15" s="14">
        <f t="shared" si="0"/>
        <v>40.5</v>
      </c>
      <c r="J15" s="15">
        <f t="shared" si="1"/>
        <v>8.1</v>
      </c>
    </row>
    <row r="16" spans="1:10" ht="15.75" x14ac:dyDescent="0.25">
      <c r="A16" s="4">
        <v>9</v>
      </c>
      <c r="B16" s="7" t="s">
        <v>21</v>
      </c>
      <c r="C16" s="8" t="s">
        <v>45</v>
      </c>
      <c r="D16" s="11">
        <v>9.5</v>
      </c>
      <c r="E16" s="11">
        <v>9.8000000000000007</v>
      </c>
      <c r="F16" s="11">
        <v>6.4</v>
      </c>
      <c r="G16" s="11">
        <v>8</v>
      </c>
      <c r="H16" s="11">
        <v>10</v>
      </c>
      <c r="I16" s="14">
        <f t="shared" si="0"/>
        <v>43.7</v>
      </c>
      <c r="J16" s="15">
        <f t="shared" si="1"/>
        <v>8.74</v>
      </c>
    </row>
    <row r="17" spans="1:10" ht="15.75" x14ac:dyDescent="0.25">
      <c r="A17" s="4">
        <v>10</v>
      </c>
      <c r="B17" s="18" t="s">
        <v>55</v>
      </c>
      <c r="C17" s="28" t="s">
        <v>45</v>
      </c>
      <c r="D17" s="11">
        <v>10</v>
      </c>
      <c r="E17" s="11">
        <v>9.1999999999999993</v>
      </c>
      <c r="F17" s="11">
        <v>9.6999999999999993</v>
      </c>
      <c r="G17" s="11">
        <v>9</v>
      </c>
      <c r="H17" s="11">
        <v>10</v>
      </c>
      <c r="I17" s="14">
        <f t="shared" si="0"/>
        <v>47.9</v>
      </c>
      <c r="J17" s="15">
        <f t="shared" si="1"/>
        <v>9.58</v>
      </c>
    </row>
    <row r="18" spans="1:10" ht="15.75" x14ac:dyDescent="0.25">
      <c r="A18" s="4">
        <v>11</v>
      </c>
      <c r="B18" s="7" t="s">
        <v>22</v>
      </c>
      <c r="C18" s="8" t="s">
        <v>45</v>
      </c>
      <c r="D18" s="11">
        <v>10</v>
      </c>
      <c r="E18" s="11">
        <v>9.9</v>
      </c>
      <c r="F18" s="11">
        <v>4.5</v>
      </c>
      <c r="G18" s="11">
        <v>10</v>
      </c>
      <c r="H18" s="11">
        <v>10</v>
      </c>
      <c r="I18" s="14">
        <f t="shared" si="0"/>
        <v>44.4</v>
      </c>
      <c r="J18" s="15">
        <f t="shared" si="1"/>
        <v>8.879999999999999</v>
      </c>
    </row>
    <row r="19" spans="1:10" ht="15.75" x14ac:dyDescent="0.25">
      <c r="A19" s="4">
        <v>12</v>
      </c>
      <c r="B19" s="18" t="s">
        <v>58</v>
      </c>
      <c r="C19" s="28" t="s">
        <v>45</v>
      </c>
      <c r="D19" s="11">
        <v>10</v>
      </c>
      <c r="E19" s="11">
        <v>9.9</v>
      </c>
      <c r="F19" s="11">
        <v>8.8000000000000007</v>
      </c>
      <c r="G19" s="11">
        <v>10</v>
      </c>
      <c r="H19" s="11">
        <v>9.5</v>
      </c>
      <c r="I19" s="14">
        <f t="shared" si="0"/>
        <v>48.2</v>
      </c>
      <c r="J19" s="15">
        <f t="shared" si="1"/>
        <v>9.64</v>
      </c>
    </row>
    <row r="20" spans="1:10" ht="15.75" x14ac:dyDescent="0.25">
      <c r="A20" s="4">
        <v>13</v>
      </c>
      <c r="B20" s="18" t="s">
        <v>59</v>
      </c>
      <c r="C20" s="28" t="s">
        <v>45</v>
      </c>
      <c r="D20" s="11">
        <v>7.5</v>
      </c>
      <c r="E20" s="11">
        <v>8.9</v>
      </c>
      <c r="F20" s="11">
        <v>6</v>
      </c>
      <c r="G20" s="11">
        <v>8</v>
      </c>
      <c r="H20" s="11">
        <v>10</v>
      </c>
      <c r="I20" s="14">
        <f t="shared" si="0"/>
        <v>40.4</v>
      </c>
      <c r="J20" s="15">
        <f t="shared" si="1"/>
        <v>8.08</v>
      </c>
    </row>
    <row r="21" spans="1:10" ht="15.75" x14ac:dyDescent="0.25">
      <c r="A21" s="4">
        <v>14</v>
      </c>
      <c r="B21" s="7" t="s">
        <v>24</v>
      </c>
      <c r="C21" s="8" t="s">
        <v>45</v>
      </c>
      <c r="D21" s="11">
        <v>6</v>
      </c>
      <c r="E21" s="11">
        <v>9.4</v>
      </c>
      <c r="F21" s="11">
        <v>7</v>
      </c>
      <c r="G21" s="11">
        <v>10</v>
      </c>
      <c r="H21" s="11">
        <v>8</v>
      </c>
      <c r="I21" s="14">
        <f t="shared" si="0"/>
        <v>40.4</v>
      </c>
      <c r="J21" s="15">
        <f t="shared" si="1"/>
        <v>8.08</v>
      </c>
    </row>
    <row r="22" spans="1:10" ht="15.75" x14ac:dyDescent="0.25">
      <c r="A22" s="4">
        <v>15</v>
      </c>
      <c r="B22" s="7" t="s">
        <v>25</v>
      </c>
      <c r="C22" s="8" t="s">
        <v>45</v>
      </c>
      <c r="D22" s="11">
        <v>10</v>
      </c>
      <c r="E22" s="11">
        <v>8</v>
      </c>
      <c r="F22" s="11">
        <v>9.6999999999999993</v>
      </c>
      <c r="G22" s="11">
        <v>10</v>
      </c>
      <c r="H22" s="11">
        <v>10</v>
      </c>
      <c r="I22" s="14">
        <f t="shared" si="0"/>
        <v>47.7</v>
      </c>
      <c r="J22" s="15">
        <f t="shared" si="1"/>
        <v>9.5400000000000009</v>
      </c>
    </row>
    <row r="23" spans="1:10" ht="15.75" x14ac:dyDescent="0.25">
      <c r="A23" s="4">
        <v>16</v>
      </c>
      <c r="B23" s="7" t="s">
        <v>26</v>
      </c>
      <c r="C23" s="8" t="s">
        <v>45</v>
      </c>
      <c r="D23" s="11">
        <v>9.1</v>
      </c>
      <c r="E23" s="11">
        <v>9.8000000000000007</v>
      </c>
      <c r="F23" s="11">
        <v>6.3</v>
      </c>
      <c r="G23" s="11">
        <v>10</v>
      </c>
      <c r="H23" s="11">
        <v>10</v>
      </c>
      <c r="I23" s="14">
        <f t="shared" si="0"/>
        <v>45.2</v>
      </c>
      <c r="J23" s="15">
        <f t="shared" si="1"/>
        <v>9.0400000000000009</v>
      </c>
    </row>
    <row r="24" spans="1:10" ht="15.75" x14ac:dyDescent="0.25">
      <c r="A24" s="4">
        <v>17</v>
      </c>
      <c r="B24" s="18" t="s">
        <v>92</v>
      </c>
      <c r="C24" s="28" t="s">
        <v>45</v>
      </c>
      <c r="D24" s="11">
        <v>7.8</v>
      </c>
      <c r="E24" s="11">
        <v>9.3000000000000007</v>
      </c>
      <c r="F24" s="11">
        <v>8</v>
      </c>
      <c r="G24" s="11">
        <v>8</v>
      </c>
      <c r="H24" s="11">
        <v>10</v>
      </c>
      <c r="I24" s="14">
        <f t="shared" si="0"/>
        <v>43.1</v>
      </c>
      <c r="J24" s="15">
        <f t="shared" si="1"/>
        <v>8.620000000000001</v>
      </c>
    </row>
    <row r="25" spans="1:10" ht="15.75" x14ac:dyDescent="0.25">
      <c r="A25" s="4">
        <v>18</v>
      </c>
      <c r="B25" s="7" t="s">
        <v>27</v>
      </c>
      <c r="C25" s="8" t="s">
        <v>45</v>
      </c>
      <c r="D25" s="11">
        <v>8</v>
      </c>
      <c r="E25" s="11">
        <v>9.8000000000000007</v>
      </c>
      <c r="F25" s="11">
        <v>7.8000000000000007</v>
      </c>
      <c r="G25" s="11">
        <v>8</v>
      </c>
      <c r="H25" s="11">
        <v>10</v>
      </c>
      <c r="I25" s="14">
        <f t="shared" si="0"/>
        <v>43.6</v>
      </c>
      <c r="J25" s="15">
        <f t="shared" si="1"/>
        <v>8.7200000000000006</v>
      </c>
    </row>
    <row r="26" spans="1:10" ht="15.75" x14ac:dyDescent="0.25">
      <c r="A26" s="4">
        <v>19</v>
      </c>
      <c r="B26" s="18" t="s">
        <v>27</v>
      </c>
      <c r="C26" s="28" t="s">
        <v>45</v>
      </c>
      <c r="D26" s="11">
        <v>8</v>
      </c>
      <c r="E26" s="11">
        <v>9.8000000000000007</v>
      </c>
      <c r="F26" s="11">
        <v>7.8000000000000007</v>
      </c>
      <c r="G26" s="11">
        <v>8</v>
      </c>
      <c r="H26" s="11">
        <v>10</v>
      </c>
      <c r="I26" s="14">
        <f t="shared" si="0"/>
        <v>43.6</v>
      </c>
      <c r="J26" s="15">
        <f t="shared" si="1"/>
        <v>8.7200000000000006</v>
      </c>
    </row>
    <row r="27" spans="1:10" ht="15.75" x14ac:dyDescent="0.25">
      <c r="A27" s="4">
        <v>20</v>
      </c>
      <c r="B27" s="18" t="s">
        <v>62</v>
      </c>
      <c r="C27" s="28" t="s">
        <v>45</v>
      </c>
      <c r="D27" s="11">
        <v>8</v>
      </c>
      <c r="E27" s="11">
        <v>9.8000000000000007</v>
      </c>
      <c r="F27" s="11">
        <v>7.3</v>
      </c>
      <c r="G27" s="11">
        <v>10</v>
      </c>
      <c r="H27" s="11">
        <v>10</v>
      </c>
      <c r="I27" s="14">
        <f t="shared" si="0"/>
        <v>45.1</v>
      </c>
      <c r="J27" s="15">
        <f t="shared" si="1"/>
        <v>9.02</v>
      </c>
    </row>
    <row r="28" spans="1:10" ht="15.75" x14ac:dyDescent="0.25">
      <c r="A28" s="4">
        <v>21</v>
      </c>
      <c r="B28" s="18" t="s">
        <v>63</v>
      </c>
      <c r="C28" s="28" t="s">
        <v>45</v>
      </c>
      <c r="D28" s="11">
        <v>5.4</v>
      </c>
      <c r="E28" s="11">
        <v>9.6</v>
      </c>
      <c r="F28" s="11">
        <v>7.9</v>
      </c>
      <c r="G28" s="11">
        <v>9.5</v>
      </c>
      <c r="H28" s="11">
        <v>10</v>
      </c>
      <c r="I28" s="14">
        <f t="shared" si="0"/>
        <v>42.4</v>
      </c>
      <c r="J28" s="15">
        <f t="shared" si="1"/>
        <v>8.48</v>
      </c>
    </row>
    <row r="29" spans="1:10" s="23" customFormat="1" ht="15.75" x14ac:dyDescent="0.25">
      <c r="A29" s="4">
        <v>22</v>
      </c>
      <c r="B29" s="18" t="s">
        <v>64</v>
      </c>
      <c r="C29" s="28" t="s">
        <v>45</v>
      </c>
      <c r="D29" s="11">
        <v>9.3000000000000007</v>
      </c>
      <c r="E29" s="11">
        <v>9.5</v>
      </c>
      <c r="F29" s="11">
        <v>7.8</v>
      </c>
      <c r="G29" s="11">
        <v>10</v>
      </c>
      <c r="H29" s="11">
        <v>10</v>
      </c>
      <c r="I29" s="14">
        <f t="shared" si="0"/>
        <v>46.6</v>
      </c>
      <c r="J29" s="15">
        <f t="shared" si="1"/>
        <v>9.32</v>
      </c>
    </row>
    <row r="30" spans="1:10" s="23" customFormat="1" ht="15.75" x14ac:dyDescent="0.25">
      <c r="A30" s="4">
        <v>23</v>
      </c>
      <c r="B30" s="18" t="s">
        <v>65</v>
      </c>
      <c r="C30" s="28" t="s">
        <v>45</v>
      </c>
      <c r="D30" s="11">
        <v>10</v>
      </c>
      <c r="E30" s="11">
        <v>9.3000000000000007</v>
      </c>
      <c r="F30" s="11">
        <v>3.4</v>
      </c>
      <c r="G30" s="11">
        <v>10</v>
      </c>
      <c r="H30" s="11">
        <v>10</v>
      </c>
      <c r="I30" s="14">
        <f t="shared" si="0"/>
        <v>42.7</v>
      </c>
      <c r="J30" s="15">
        <f t="shared" si="1"/>
        <v>8.5400000000000009</v>
      </c>
    </row>
    <row r="31" spans="1:10" s="23" customFormat="1" ht="15.75" x14ac:dyDescent="0.25">
      <c r="A31" s="4">
        <v>24</v>
      </c>
      <c r="B31" s="7" t="s">
        <v>31</v>
      </c>
      <c r="C31" s="8" t="s">
        <v>45</v>
      </c>
      <c r="D31" s="11">
        <v>8.6</v>
      </c>
      <c r="E31" s="11">
        <v>9.4</v>
      </c>
      <c r="F31" s="11">
        <v>7.9</v>
      </c>
      <c r="G31" s="11">
        <v>8</v>
      </c>
      <c r="H31" s="11">
        <v>10</v>
      </c>
      <c r="I31" s="14">
        <f t="shared" si="0"/>
        <v>43.9</v>
      </c>
      <c r="J31" s="15">
        <f t="shared" si="1"/>
        <v>8.7799999999999994</v>
      </c>
    </row>
    <row r="32" spans="1:10" s="23" customFormat="1" ht="15.75" x14ac:dyDescent="0.25">
      <c r="A32" s="4">
        <v>25</v>
      </c>
      <c r="B32" s="7" t="s">
        <v>32</v>
      </c>
      <c r="C32" s="8" t="s">
        <v>45</v>
      </c>
      <c r="D32" s="11">
        <v>10</v>
      </c>
      <c r="E32" s="11">
        <v>10</v>
      </c>
      <c r="F32" s="11">
        <v>9</v>
      </c>
      <c r="G32" s="11">
        <v>10</v>
      </c>
      <c r="H32" s="11">
        <v>8</v>
      </c>
      <c r="I32" s="14">
        <f t="shared" si="0"/>
        <v>47</v>
      </c>
      <c r="J32" s="15">
        <f t="shared" si="1"/>
        <v>9.4</v>
      </c>
    </row>
    <row r="33" spans="1:10" s="23" customFormat="1" ht="15.75" x14ac:dyDescent="0.25">
      <c r="A33" s="4">
        <v>26</v>
      </c>
      <c r="B33" s="18" t="s">
        <v>67</v>
      </c>
      <c r="C33" s="28" t="s">
        <v>45</v>
      </c>
      <c r="D33" s="11">
        <v>10</v>
      </c>
      <c r="E33" s="11">
        <v>9.6</v>
      </c>
      <c r="F33" s="11">
        <v>7.9</v>
      </c>
      <c r="G33" s="11">
        <v>9.5</v>
      </c>
      <c r="H33" s="11">
        <v>10</v>
      </c>
      <c r="I33" s="14">
        <f t="shared" si="0"/>
        <v>47</v>
      </c>
      <c r="J33" s="15">
        <f t="shared" si="1"/>
        <v>9.4</v>
      </c>
    </row>
    <row r="34" spans="1:10" s="23" customFormat="1" ht="15.75" x14ac:dyDescent="0.25">
      <c r="A34" s="4">
        <v>27</v>
      </c>
      <c r="B34" s="7" t="s">
        <v>33</v>
      </c>
      <c r="C34" s="8" t="s">
        <v>45</v>
      </c>
      <c r="D34" s="11">
        <v>10</v>
      </c>
      <c r="E34" s="11">
        <v>9.5</v>
      </c>
      <c r="F34" s="11">
        <v>9.5</v>
      </c>
      <c r="G34" s="11">
        <v>10</v>
      </c>
      <c r="H34" s="11">
        <v>10</v>
      </c>
      <c r="I34" s="14">
        <f t="shared" si="0"/>
        <v>49</v>
      </c>
      <c r="J34" s="15">
        <f t="shared" si="1"/>
        <v>9.8000000000000007</v>
      </c>
    </row>
    <row r="35" spans="1:10" s="23" customFormat="1" ht="15.75" x14ac:dyDescent="0.25">
      <c r="A35" s="4">
        <v>28</v>
      </c>
      <c r="B35" s="7" t="s">
        <v>39</v>
      </c>
      <c r="C35" s="8" t="s">
        <v>45</v>
      </c>
      <c r="D35" s="11">
        <v>2</v>
      </c>
      <c r="E35" s="11">
        <v>3</v>
      </c>
      <c r="F35" s="11">
        <v>0</v>
      </c>
      <c r="G35" s="11">
        <v>8</v>
      </c>
      <c r="H35" s="11">
        <v>8</v>
      </c>
      <c r="I35" s="14">
        <f t="shared" si="0"/>
        <v>21</v>
      </c>
      <c r="J35" s="15">
        <f t="shared" si="1"/>
        <v>4.2</v>
      </c>
    </row>
    <row r="36" spans="1:10" s="23" customFormat="1" ht="15.75" x14ac:dyDescent="0.25">
      <c r="A36" s="4">
        <v>29</v>
      </c>
      <c r="B36" s="17" t="s">
        <v>106</v>
      </c>
      <c r="C36" s="28" t="s">
        <v>45</v>
      </c>
      <c r="D36" s="11">
        <v>10</v>
      </c>
      <c r="E36" s="11">
        <v>9</v>
      </c>
      <c r="F36" s="11">
        <v>8</v>
      </c>
      <c r="G36" s="11">
        <v>9.5</v>
      </c>
      <c r="H36" s="11">
        <v>8</v>
      </c>
      <c r="I36" s="14">
        <f t="shared" si="0"/>
        <v>44.5</v>
      </c>
      <c r="J36" s="15">
        <f t="shared" si="1"/>
        <v>8.9</v>
      </c>
    </row>
    <row r="37" spans="1:10" s="23" customFormat="1" ht="15.75" x14ac:dyDescent="0.25">
      <c r="A37" s="4">
        <v>30</v>
      </c>
      <c r="B37" s="7" t="s">
        <v>40</v>
      </c>
      <c r="C37" s="8" t="s">
        <v>45</v>
      </c>
      <c r="D37" s="11">
        <v>10</v>
      </c>
      <c r="E37" s="11">
        <v>10</v>
      </c>
      <c r="F37" s="11">
        <v>8.1999999999999993</v>
      </c>
      <c r="G37" s="11">
        <v>10</v>
      </c>
      <c r="H37" s="11">
        <v>10</v>
      </c>
      <c r="I37" s="14">
        <f t="shared" si="0"/>
        <v>48.2</v>
      </c>
      <c r="J37" s="15">
        <f t="shared" si="1"/>
        <v>9.64</v>
      </c>
    </row>
    <row r="38" spans="1:10" s="23" customFormat="1" ht="15.75" x14ac:dyDescent="0.25">
      <c r="A38" s="4">
        <v>31</v>
      </c>
      <c r="B38" s="7" t="s">
        <v>41</v>
      </c>
      <c r="C38" s="8" t="s">
        <v>45</v>
      </c>
      <c r="D38" s="11">
        <v>9.5</v>
      </c>
      <c r="E38" s="11">
        <v>10</v>
      </c>
      <c r="F38" s="11">
        <v>5.8</v>
      </c>
      <c r="G38" s="11">
        <v>10</v>
      </c>
      <c r="H38" s="11">
        <v>10</v>
      </c>
      <c r="I38" s="14">
        <f t="shared" si="0"/>
        <v>45.3</v>
      </c>
      <c r="J38" s="15">
        <f t="shared" si="1"/>
        <v>9.0599999999999987</v>
      </c>
    </row>
    <row r="39" spans="1:10" s="23" customFormat="1" ht="15.75" x14ac:dyDescent="0.25">
      <c r="A39" s="4">
        <v>32</v>
      </c>
      <c r="B39" s="7" t="s">
        <v>42</v>
      </c>
      <c r="C39" s="8" t="s">
        <v>45</v>
      </c>
      <c r="D39" s="11">
        <v>8.4</v>
      </c>
      <c r="E39" s="11">
        <v>10</v>
      </c>
      <c r="F39" s="11">
        <v>9</v>
      </c>
      <c r="G39" s="11">
        <v>9.5</v>
      </c>
      <c r="H39" s="11">
        <v>10</v>
      </c>
      <c r="I39" s="14">
        <f t="shared" si="0"/>
        <v>46.9</v>
      </c>
      <c r="J39" s="15">
        <f t="shared" si="1"/>
        <v>9.379999999999999</v>
      </c>
    </row>
    <row r="40" spans="1:10" ht="15.75" x14ac:dyDescent="0.25">
      <c r="A40" s="4">
        <v>33</v>
      </c>
      <c r="B40" s="18" t="s">
        <v>78</v>
      </c>
      <c r="C40" s="28" t="s">
        <v>45</v>
      </c>
      <c r="D40" s="11">
        <v>5.2</v>
      </c>
      <c r="E40" s="11">
        <v>9.1999999999999993</v>
      </c>
      <c r="F40" s="11">
        <v>4</v>
      </c>
      <c r="G40" s="11">
        <v>10</v>
      </c>
      <c r="H40" s="11">
        <v>10</v>
      </c>
      <c r="I40" s="14">
        <f t="shared" si="0"/>
        <v>38.4</v>
      </c>
      <c r="J40" s="15">
        <f t="shared" si="1"/>
        <v>7.68</v>
      </c>
    </row>
    <row r="41" spans="1:10" s="23" customFormat="1" ht="15.75" x14ac:dyDescent="0.25">
      <c r="A41" s="4">
        <v>34</v>
      </c>
      <c r="B41" s="7" t="s">
        <v>43</v>
      </c>
      <c r="C41" s="8" t="s">
        <v>45</v>
      </c>
      <c r="D41" s="11">
        <v>5</v>
      </c>
      <c r="E41" s="11">
        <v>9.3000000000000007</v>
      </c>
      <c r="F41" s="11">
        <v>6.5</v>
      </c>
      <c r="G41" s="11">
        <v>9</v>
      </c>
      <c r="H41" s="11">
        <v>10</v>
      </c>
      <c r="I41" s="14">
        <f t="shared" si="0"/>
        <v>39.799999999999997</v>
      </c>
      <c r="J41" s="15">
        <f t="shared" si="1"/>
        <v>7.9599999999999991</v>
      </c>
    </row>
    <row r="42" spans="1:10" s="23" customFormat="1" ht="15.75" x14ac:dyDescent="0.25">
      <c r="A42" s="4">
        <v>35</v>
      </c>
      <c r="B42" s="7" t="s">
        <v>44</v>
      </c>
      <c r="C42" s="8" t="s">
        <v>45</v>
      </c>
      <c r="D42" s="11">
        <v>6.7</v>
      </c>
      <c r="E42" s="11">
        <v>10</v>
      </c>
      <c r="F42" s="11">
        <v>4.2</v>
      </c>
      <c r="G42" s="11">
        <v>9.5</v>
      </c>
      <c r="H42" s="11">
        <v>10</v>
      </c>
      <c r="I42" s="14">
        <f t="shared" si="0"/>
        <v>40.4</v>
      </c>
      <c r="J42" s="15">
        <f t="shared" si="1"/>
        <v>8.08</v>
      </c>
    </row>
    <row r="43" spans="1:10" ht="15.75" x14ac:dyDescent="0.25">
      <c r="A43" s="4">
        <v>36</v>
      </c>
      <c r="B43" s="17" t="s">
        <v>105</v>
      </c>
      <c r="C43" s="9" t="s">
        <v>79</v>
      </c>
      <c r="D43" s="11">
        <v>10</v>
      </c>
      <c r="E43" s="11">
        <v>10</v>
      </c>
      <c r="F43" s="11">
        <v>7.2</v>
      </c>
      <c r="G43" s="11">
        <v>10</v>
      </c>
      <c r="H43" s="11">
        <v>10</v>
      </c>
      <c r="I43" s="14">
        <f t="shared" si="0"/>
        <v>47.2</v>
      </c>
      <c r="J43" s="15">
        <f t="shared" si="1"/>
        <v>9.4400000000000013</v>
      </c>
    </row>
    <row r="44" spans="1:10" ht="15.75" x14ac:dyDescent="0.25">
      <c r="A44" s="4">
        <v>37</v>
      </c>
      <c r="B44" s="7" t="s">
        <v>46</v>
      </c>
      <c r="C44" s="9" t="s">
        <v>79</v>
      </c>
      <c r="D44" s="11">
        <v>7.6</v>
      </c>
      <c r="E44" s="11">
        <v>9.3000000000000007</v>
      </c>
      <c r="F44" s="11">
        <v>4.4000000000000004</v>
      </c>
      <c r="G44" s="11">
        <v>8</v>
      </c>
      <c r="H44" s="11">
        <v>8</v>
      </c>
      <c r="I44" s="14">
        <f t="shared" si="0"/>
        <v>37.299999999999997</v>
      </c>
      <c r="J44" s="15">
        <f t="shared" si="1"/>
        <v>7.4599999999999991</v>
      </c>
    </row>
    <row r="45" spans="1:10" ht="15.75" x14ac:dyDescent="0.25">
      <c r="A45" s="4">
        <v>38</v>
      </c>
      <c r="B45" s="18" t="s">
        <v>14</v>
      </c>
      <c r="C45" s="35" t="s">
        <v>79</v>
      </c>
      <c r="D45" s="11">
        <v>2.7</v>
      </c>
      <c r="E45" s="11">
        <v>9.9</v>
      </c>
      <c r="F45" s="11">
        <v>3.2</v>
      </c>
      <c r="G45" s="11">
        <v>9</v>
      </c>
      <c r="H45" s="11">
        <v>8</v>
      </c>
      <c r="I45" s="14">
        <f t="shared" si="0"/>
        <v>32.799999999999997</v>
      </c>
      <c r="J45" s="15">
        <f t="shared" si="1"/>
        <v>6.56</v>
      </c>
    </row>
    <row r="46" spans="1:10" ht="15.75" x14ac:dyDescent="0.25">
      <c r="A46" s="4">
        <v>39</v>
      </c>
      <c r="B46" s="17" t="s">
        <v>85</v>
      </c>
      <c r="C46" s="9" t="s">
        <v>79</v>
      </c>
      <c r="D46" s="11">
        <v>4</v>
      </c>
      <c r="E46" s="11">
        <v>9.5</v>
      </c>
      <c r="F46" s="11">
        <v>3.6</v>
      </c>
      <c r="G46" s="11">
        <v>10</v>
      </c>
      <c r="H46" s="11">
        <v>10</v>
      </c>
      <c r="I46" s="14">
        <f t="shared" si="0"/>
        <v>37.1</v>
      </c>
      <c r="J46" s="15">
        <f t="shared" si="1"/>
        <v>7.42</v>
      </c>
    </row>
    <row r="47" spans="1:10" ht="15.75" x14ac:dyDescent="0.25">
      <c r="A47" s="4">
        <v>40</v>
      </c>
      <c r="B47" s="7" t="s">
        <v>47</v>
      </c>
      <c r="C47" s="9" t="s">
        <v>79</v>
      </c>
      <c r="D47" s="11">
        <v>6.5</v>
      </c>
      <c r="E47" s="11">
        <v>4.8</v>
      </c>
      <c r="F47" s="11">
        <v>5.9</v>
      </c>
      <c r="G47" s="11">
        <v>9.5</v>
      </c>
      <c r="H47" s="11">
        <v>10</v>
      </c>
      <c r="I47" s="14">
        <f t="shared" si="0"/>
        <v>36.700000000000003</v>
      </c>
      <c r="J47" s="15">
        <f t="shared" si="1"/>
        <v>7.3400000000000007</v>
      </c>
    </row>
    <row r="48" spans="1:10" ht="15.75" x14ac:dyDescent="0.25">
      <c r="A48" s="4">
        <v>41</v>
      </c>
      <c r="B48" s="7" t="s">
        <v>48</v>
      </c>
      <c r="C48" s="9" t="s">
        <v>79</v>
      </c>
      <c r="D48" s="11">
        <v>9.1</v>
      </c>
      <c r="E48" s="11">
        <v>10</v>
      </c>
      <c r="F48" s="11">
        <v>8</v>
      </c>
      <c r="G48" s="11">
        <v>8</v>
      </c>
      <c r="H48" s="11">
        <v>10</v>
      </c>
      <c r="I48" s="14">
        <f t="shared" si="0"/>
        <v>45.1</v>
      </c>
      <c r="J48" s="15">
        <f t="shared" si="1"/>
        <v>9.02</v>
      </c>
    </row>
    <row r="49" spans="1:10" ht="15.75" x14ac:dyDescent="0.25">
      <c r="A49" s="4">
        <v>42</v>
      </c>
      <c r="B49" s="7" t="s">
        <v>49</v>
      </c>
      <c r="C49" s="10" t="s">
        <v>79</v>
      </c>
      <c r="D49" s="11">
        <v>8.5</v>
      </c>
      <c r="E49" s="11">
        <v>7.7</v>
      </c>
      <c r="F49" s="11">
        <v>6.1999999999999993</v>
      </c>
      <c r="G49" s="11">
        <v>8</v>
      </c>
      <c r="H49" s="11">
        <v>8</v>
      </c>
      <c r="I49" s="14">
        <f t="shared" si="0"/>
        <v>38.4</v>
      </c>
      <c r="J49" s="15">
        <f t="shared" si="1"/>
        <v>7.68</v>
      </c>
    </row>
    <row r="50" spans="1:10" ht="15.75" x14ac:dyDescent="0.25">
      <c r="A50" s="4">
        <v>43</v>
      </c>
      <c r="B50" s="17" t="s">
        <v>97</v>
      </c>
      <c r="C50" s="19" t="s">
        <v>79</v>
      </c>
      <c r="D50" s="11">
        <v>8.6999999999999993</v>
      </c>
      <c r="E50" s="11">
        <v>9.8000000000000007</v>
      </c>
      <c r="F50" s="11">
        <v>8</v>
      </c>
      <c r="G50" s="11">
        <v>8</v>
      </c>
      <c r="H50" s="11">
        <v>10</v>
      </c>
      <c r="I50" s="14">
        <f t="shared" si="0"/>
        <v>44.5</v>
      </c>
      <c r="J50" s="15">
        <f t="shared" si="1"/>
        <v>8.9</v>
      </c>
    </row>
    <row r="51" spans="1:10" ht="15.75" x14ac:dyDescent="0.25">
      <c r="A51" s="4">
        <v>44</v>
      </c>
      <c r="B51" s="7" t="s">
        <v>50</v>
      </c>
      <c r="C51" s="10" t="s">
        <v>79</v>
      </c>
      <c r="D51" s="11">
        <v>5.7</v>
      </c>
      <c r="E51" s="11">
        <v>5.5</v>
      </c>
      <c r="F51" s="11">
        <v>7.6</v>
      </c>
      <c r="G51" s="11">
        <v>9.5</v>
      </c>
      <c r="H51" s="11">
        <v>8</v>
      </c>
      <c r="I51" s="14">
        <f t="shared" si="0"/>
        <v>36.299999999999997</v>
      </c>
      <c r="J51" s="15">
        <f t="shared" si="1"/>
        <v>7.26</v>
      </c>
    </row>
    <row r="52" spans="1:10" ht="15.75" x14ac:dyDescent="0.25">
      <c r="A52" s="4">
        <v>45</v>
      </c>
      <c r="B52" s="18" t="s">
        <v>17</v>
      </c>
      <c r="C52" s="19" t="s">
        <v>79</v>
      </c>
      <c r="D52" s="11">
        <v>6</v>
      </c>
      <c r="E52" s="11">
        <v>8.1000000000000014</v>
      </c>
      <c r="F52" s="11">
        <v>4.0999999999999996</v>
      </c>
      <c r="G52" s="11">
        <v>9</v>
      </c>
      <c r="H52" s="11">
        <v>10</v>
      </c>
      <c r="I52" s="14">
        <f t="shared" si="0"/>
        <v>37.200000000000003</v>
      </c>
      <c r="J52" s="15">
        <f t="shared" si="1"/>
        <v>7.44</v>
      </c>
    </row>
    <row r="53" spans="1:10" ht="15.75" x14ac:dyDescent="0.25">
      <c r="A53" s="4">
        <v>46</v>
      </c>
      <c r="B53" s="18" t="s">
        <v>19</v>
      </c>
      <c r="C53" s="19" t="s">
        <v>79</v>
      </c>
      <c r="D53" s="11">
        <v>5.5</v>
      </c>
      <c r="E53" s="11">
        <v>3</v>
      </c>
      <c r="F53" s="11">
        <v>3.6</v>
      </c>
      <c r="G53" s="11">
        <v>8</v>
      </c>
      <c r="H53" s="11">
        <v>9.5</v>
      </c>
      <c r="I53" s="14">
        <f t="shared" si="0"/>
        <v>29.6</v>
      </c>
      <c r="J53" s="15">
        <f t="shared" si="1"/>
        <v>5.92</v>
      </c>
    </row>
    <row r="54" spans="1:10" ht="15.75" x14ac:dyDescent="0.25">
      <c r="A54" s="4">
        <v>47</v>
      </c>
      <c r="B54" s="17" t="s">
        <v>87</v>
      </c>
      <c r="C54" s="10" t="s">
        <v>79</v>
      </c>
      <c r="D54" s="11">
        <v>9.1999999999999993</v>
      </c>
      <c r="E54" s="11">
        <v>10</v>
      </c>
      <c r="F54" s="11">
        <v>4.5999999999999996</v>
      </c>
      <c r="G54" s="11">
        <v>8</v>
      </c>
      <c r="H54" s="11">
        <v>10</v>
      </c>
      <c r="I54" s="14">
        <f t="shared" si="0"/>
        <v>41.8</v>
      </c>
      <c r="J54" s="15">
        <f t="shared" si="1"/>
        <v>8.36</v>
      </c>
    </row>
    <row r="55" spans="1:10" ht="15.75" x14ac:dyDescent="0.25">
      <c r="A55" s="4">
        <v>48</v>
      </c>
      <c r="B55" s="17" t="s">
        <v>86</v>
      </c>
      <c r="C55" s="10" t="s">
        <v>79</v>
      </c>
      <c r="D55" s="11">
        <v>8</v>
      </c>
      <c r="E55" s="11">
        <v>9.9</v>
      </c>
      <c r="F55" s="11">
        <v>8.1</v>
      </c>
      <c r="G55" s="11">
        <v>9</v>
      </c>
      <c r="H55" s="11">
        <v>10</v>
      </c>
      <c r="I55" s="14">
        <f t="shared" si="0"/>
        <v>45</v>
      </c>
      <c r="J55" s="15">
        <f t="shared" si="1"/>
        <v>9</v>
      </c>
    </row>
    <row r="56" spans="1:10" ht="15.75" x14ac:dyDescent="0.25">
      <c r="A56" s="4">
        <v>49</v>
      </c>
      <c r="B56" s="7" t="s">
        <v>89</v>
      </c>
      <c r="C56" s="10" t="s">
        <v>79</v>
      </c>
      <c r="D56" s="11">
        <v>8.1999999999999993</v>
      </c>
      <c r="E56" s="11">
        <v>9.4</v>
      </c>
      <c r="F56" s="11">
        <v>8.1999999999999993</v>
      </c>
      <c r="G56" s="11">
        <v>8</v>
      </c>
      <c r="H56" s="11">
        <v>8</v>
      </c>
      <c r="I56" s="14">
        <f t="shared" si="0"/>
        <v>41.8</v>
      </c>
      <c r="J56" s="15">
        <f t="shared" si="1"/>
        <v>8.36</v>
      </c>
    </row>
    <row r="57" spans="1:10" ht="15.75" x14ac:dyDescent="0.25">
      <c r="A57" s="4">
        <v>50</v>
      </c>
      <c r="B57" s="7" t="s">
        <v>54</v>
      </c>
      <c r="C57" s="10" t="s">
        <v>79</v>
      </c>
      <c r="D57" s="11">
        <v>6.3</v>
      </c>
      <c r="E57" s="11">
        <v>8.3000000000000007</v>
      </c>
      <c r="F57" s="11">
        <v>2.9</v>
      </c>
      <c r="G57" s="11">
        <v>8</v>
      </c>
      <c r="H57" s="11">
        <v>8</v>
      </c>
      <c r="I57" s="14">
        <f t="shared" si="0"/>
        <v>33.5</v>
      </c>
      <c r="J57" s="15">
        <f t="shared" si="1"/>
        <v>6.7</v>
      </c>
    </row>
    <row r="58" spans="1:10" ht="15.75" x14ac:dyDescent="0.25">
      <c r="A58" s="4">
        <v>51</v>
      </c>
      <c r="B58" s="7" t="s">
        <v>99</v>
      </c>
      <c r="C58" s="10" t="s">
        <v>79</v>
      </c>
      <c r="D58" s="11">
        <v>10</v>
      </c>
      <c r="E58" s="11">
        <v>9.9</v>
      </c>
      <c r="F58" s="11">
        <v>5.5</v>
      </c>
      <c r="G58" s="11">
        <v>9.5</v>
      </c>
      <c r="H58" s="11">
        <v>10</v>
      </c>
      <c r="I58" s="14">
        <f t="shared" si="0"/>
        <v>44.9</v>
      </c>
      <c r="J58" s="15">
        <f t="shared" si="1"/>
        <v>8.98</v>
      </c>
    </row>
    <row r="59" spans="1:10" ht="15.75" x14ac:dyDescent="0.25">
      <c r="A59" s="4">
        <v>52</v>
      </c>
      <c r="B59" s="7" t="s">
        <v>56</v>
      </c>
      <c r="C59" s="10" t="s">
        <v>79</v>
      </c>
      <c r="D59" s="11">
        <v>9.6999999999999993</v>
      </c>
      <c r="E59" s="11">
        <v>9.5</v>
      </c>
      <c r="F59" s="11">
        <v>4</v>
      </c>
      <c r="G59" s="11">
        <v>8</v>
      </c>
      <c r="H59" s="11">
        <v>10</v>
      </c>
      <c r="I59" s="14">
        <f t="shared" si="0"/>
        <v>41.2</v>
      </c>
      <c r="J59" s="15">
        <f t="shared" si="1"/>
        <v>8.24</v>
      </c>
    </row>
    <row r="60" spans="1:10" ht="15.75" x14ac:dyDescent="0.25">
      <c r="A60" s="4">
        <v>53</v>
      </c>
      <c r="B60" s="17" t="s">
        <v>104</v>
      </c>
      <c r="C60" s="10" t="s">
        <v>79</v>
      </c>
      <c r="D60" s="11">
        <v>1</v>
      </c>
      <c r="E60" s="11">
        <v>5.3</v>
      </c>
      <c r="F60" s="11">
        <v>3.3</v>
      </c>
      <c r="G60" s="11">
        <v>8</v>
      </c>
      <c r="H60" s="11">
        <v>8</v>
      </c>
      <c r="I60" s="14">
        <f t="shared" si="0"/>
        <v>25.6</v>
      </c>
      <c r="J60" s="15">
        <f t="shared" si="1"/>
        <v>5.12</v>
      </c>
    </row>
    <row r="61" spans="1:10" ht="15.75" x14ac:dyDescent="0.25">
      <c r="A61" s="4">
        <v>54</v>
      </c>
      <c r="B61" s="7" t="s">
        <v>57</v>
      </c>
      <c r="C61" s="10" t="s">
        <v>79</v>
      </c>
      <c r="D61" s="11">
        <v>6</v>
      </c>
      <c r="E61" s="11">
        <v>5.5</v>
      </c>
      <c r="F61" s="11">
        <v>6.4</v>
      </c>
      <c r="G61" s="11">
        <v>10</v>
      </c>
      <c r="H61" s="11">
        <v>9</v>
      </c>
      <c r="I61" s="14">
        <f t="shared" si="0"/>
        <v>36.9</v>
      </c>
      <c r="J61" s="15">
        <f t="shared" si="1"/>
        <v>7.38</v>
      </c>
    </row>
    <row r="62" spans="1:10" ht="15.75" x14ac:dyDescent="0.25">
      <c r="A62" s="4">
        <v>55</v>
      </c>
      <c r="B62" s="17" t="s">
        <v>103</v>
      </c>
      <c r="C62" s="10" t="s">
        <v>79</v>
      </c>
      <c r="D62" s="11">
        <v>9.6999999999999993</v>
      </c>
      <c r="E62" s="11">
        <v>9.8000000000000007</v>
      </c>
      <c r="F62" s="11">
        <v>4</v>
      </c>
      <c r="G62" s="11">
        <v>10</v>
      </c>
      <c r="H62" s="11">
        <v>10</v>
      </c>
      <c r="I62" s="14">
        <f t="shared" si="0"/>
        <v>43.5</v>
      </c>
      <c r="J62" s="15">
        <f t="shared" si="1"/>
        <v>8.6999999999999993</v>
      </c>
    </row>
    <row r="63" spans="1:10" ht="15.75" x14ac:dyDescent="0.25">
      <c r="A63" s="4">
        <v>56</v>
      </c>
      <c r="B63" s="18" t="s">
        <v>23</v>
      </c>
      <c r="C63" s="19" t="s">
        <v>79</v>
      </c>
      <c r="D63" s="11">
        <v>1</v>
      </c>
      <c r="E63" s="11">
        <v>7.5</v>
      </c>
      <c r="F63" s="11">
        <v>6.7</v>
      </c>
      <c r="G63" s="11">
        <v>8</v>
      </c>
      <c r="H63" s="11">
        <v>10</v>
      </c>
      <c r="I63" s="14">
        <f t="shared" si="0"/>
        <v>33.200000000000003</v>
      </c>
      <c r="J63" s="15">
        <f t="shared" si="1"/>
        <v>6.6400000000000006</v>
      </c>
    </row>
    <row r="64" spans="1:10" ht="15.75" x14ac:dyDescent="0.25">
      <c r="A64" s="4">
        <v>57</v>
      </c>
      <c r="B64" s="7" t="s">
        <v>60</v>
      </c>
      <c r="C64" s="10" t="s">
        <v>79</v>
      </c>
      <c r="D64" s="11">
        <v>4</v>
      </c>
      <c r="E64" s="11">
        <v>8.6999999999999993</v>
      </c>
      <c r="F64" s="11">
        <v>4</v>
      </c>
      <c r="G64" s="11">
        <v>10</v>
      </c>
      <c r="H64" s="11">
        <v>9.5</v>
      </c>
      <c r="I64" s="14">
        <f t="shared" si="0"/>
        <v>36.200000000000003</v>
      </c>
      <c r="J64" s="15">
        <f t="shared" si="1"/>
        <v>7.24</v>
      </c>
    </row>
    <row r="65" spans="1:10" ht="15.75" x14ac:dyDescent="0.25">
      <c r="A65" s="4">
        <v>58</v>
      </c>
      <c r="B65" s="7" t="s">
        <v>100</v>
      </c>
      <c r="C65" s="10" t="s">
        <v>79</v>
      </c>
      <c r="D65" s="11">
        <v>1.8</v>
      </c>
      <c r="E65" s="11">
        <v>8</v>
      </c>
      <c r="F65" s="11">
        <v>6.1</v>
      </c>
      <c r="G65" s="11">
        <v>10</v>
      </c>
      <c r="H65" s="11">
        <v>8</v>
      </c>
      <c r="I65" s="14">
        <f t="shared" si="0"/>
        <v>33.9</v>
      </c>
      <c r="J65" s="15">
        <f t="shared" si="1"/>
        <v>6.7799999999999994</v>
      </c>
    </row>
    <row r="66" spans="1:10" ht="15.75" x14ac:dyDescent="0.25">
      <c r="A66" s="4">
        <v>59</v>
      </c>
      <c r="B66" s="17" t="s">
        <v>96</v>
      </c>
      <c r="C66" s="19" t="s">
        <v>79</v>
      </c>
      <c r="D66" s="11">
        <v>10</v>
      </c>
      <c r="E66" s="11">
        <v>9.9</v>
      </c>
      <c r="F66" s="11">
        <v>6.1</v>
      </c>
      <c r="G66" s="11">
        <v>9.5</v>
      </c>
      <c r="H66" s="11">
        <v>10</v>
      </c>
      <c r="I66" s="14">
        <f t="shared" si="0"/>
        <v>45.5</v>
      </c>
      <c r="J66" s="15">
        <f t="shared" si="1"/>
        <v>9.1</v>
      </c>
    </row>
    <row r="67" spans="1:10" ht="15.75" x14ac:dyDescent="0.25">
      <c r="A67" s="4">
        <v>60</v>
      </c>
      <c r="B67" s="18" t="s">
        <v>29</v>
      </c>
      <c r="C67" s="19" t="s">
        <v>79</v>
      </c>
      <c r="D67" s="11">
        <v>5.6</v>
      </c>
      <c r="E67" s="11">
        <v>4.9000000000000004</v>
      </c>
      <c r="F67" s="11">
        <v>3.6</v>
      </c>
      <c r="G67" s="11">
        <v>10</v>
      </c>
      <c r="H67" s="11">
        <v>10</v>
      </c>
      <c r="I67" s="14">
        <f t="shared" si="0"/>
        <v>34.1</v>
      </c>
      <c r="J67" s="15">
        <f t="shared" si="1"/>
        <v>6.82</v>
      </c>
    </row>
    <row r="68" spans="1:10" ht="15.75" x14ac:dyDescent="0.25">
      <c r="A68" s="4">
        <v>61</v>
      </c>
      <c r="B68" s="17" t="s">
        <v>94</v>
      </c>
      <c r="C68" s="19" t="s">
        <v>79</v>
      </c>
      <c r="D68" s="11">
        <v>6</v>
      </c>
      <c r="E68" s="11">
        <v>9.9</v>
      </c>
      <c r="F68" s="11">
        <v>5.5</v>
      </c>
      <c r="G68" s="11">
        <v>10</v>
      </c>
      <c r="H68" s="11">
        <v>10</v>
      </c>
      <c r="I68" s="14">
        <f t="shared" si="0"/>
        <v>41.4</v>
      </c>
      <c r="J68" s="15">
        <f t="shared" si="1"/>
        <v>8.2799999999999994</v>
      </c>
    </row>
    <row r="69" spans="1:10" ht="15.75" x14ac:dyDescent="0.25">
      <c r="A69" s="4">
        <v>62</v>
      </c>
      <c r="B69" s="18" t="s">
        <v>30</v>
      </c>
      <c r="C69" s="19" t="s">
        <v>79</v>
      </c>
      <c r="D69" s="11">
        <v>3.3</v>
      </c>
      <c r="E69" s="11">
        <v>9.8000000000000007</v>
      </c>
      <c r="F69" s="11">
        <v>3.5</v>
      </c>
      <c r="G69" s="11">
        <v>8</v>
      </c>
      <c r="H69" s="11">
        <v>10</v>
      </c>
      <c r="I69" s="14">
        <f t="shared" si="0"/>
        <v>34.6</v>
      </c>
      <c r="J69" s="15">
        <f t="shared" si="1"/>
        <v>6.92</v>
      </c>
    </row>
    <row r="70" spans="1:10" ht="15.75" x14ac:dyDescent="0.25">
      <c r="A70" s="4">
        <v>63</v>
      </c>
      <c r="B70" s="7" t="s">
        <v>66</v>
      </c>
      <c r="C70" s="10" t="s">
        <v>79</v>
      </c>
      <c r="D70" s="11">
        <v>7.4</v>
      </c>
      <c r="E70" s="11">
        <v>8.6</v>
      </c>
      <c r="F70" s="11">
        <v>8</v>
      </c>
      <c r="G70" s="11">
        <v>8</v>
      </c>
      <c r="H70" s="11">
        <v>9.5</v>
      </c>
      <c r="I70" s="14">
        <f t="shared" si="0"/>
        <v>41.5</v>
      </c>
      <c r="J70" s="15">
        <f t="shared" si="1"/>
        <v>8.3000000000000007</v>
      </c>
    </row>
    <row r="71" spans="1:10" ht="15.75" x14ac:dyDescent="0.25">
      <c r="A71" s="4">
        <v>64</v>
      </c>
      <c r="B71" s="17" t="s">
        <v>95</v>
      </c>
      <c r="C71" s="19" t="s">
        <v>79</v>
      </c>
      <c r="D71" s="11">
        <v>9.8000000000000007</v>
      </c>
      <c r="E71" s="11">
        <v>9.4</v>
      </c>
      <c r="F71" s="11">
        <v>4.9000000000000004</v>
      </c>
      <c r="G71" s="11">
        <v>9</v>
      </c>
      <c r="H71" s="11">
        <v>9</v>
      </c>
      <c r="I71" s="14">
        <f t="shared" si="0"/>
        <v>42.1</v>
      </c>
      <c r="J71" s="15">
        <f t="shared" si="1"/>
        <v>8.42</v>
      </c>
    </row>
    <row r="72" spans="1:10" ht="15.75" x14ac:dyDescent="0.25">
      <c r="A72" s="4">
        <v>65</v>
      </c>
      <c r="B72" s="17" t="s">
        <v>83</v>
      </c>
      <c r="C72" s="10" t="s">
        <v>79</v>
      </c>
      <c r="D72" s="11">
        <v>8.3000000000000007</v>
      </c>
      <c r="E72" s="11">
        <v>9.6999999999999993</v>
      </c>
      <c r="F72" s="11">
        <v>5.4</v>
      </c>
      <c r="G72" s="11">
        <v>10</v>
      </c>
      <c r="H72" s="11">
        <v>10</v>
      </c>
      <c r="I72" s="14">
        <f t="shared" si="0"/>
        <v>43.4</v>
      </c>
      <c r="J72" s="15">
        <f t="shared" si="1"/>
        <v>8.68</v>
      </c>
    </row>
    <row r="73" spans="1:10" ht="15.75" x14ac:dyDescent="0.25">
      <c r="A73" s="4">
        <v>66</v>
      </c>
      <c r="B73" s="18" t="s">
        <v>110</v>
      </c>
      <c r="C73" s="19" t="s">
        <v>79</v>
      </c>
      <c r="D73" s="11">
        <v>6</v>
      </c>
      <c r="E73" s="11">
        <v>10</v>
      </c>
      <c r="F73" s="11">
        <v>3.5</v>
      </c>
      <c r="G73" s="11">
        <v>10</v>
      </c>
      <c r="H73" s="11">
        <v>10</v>
      </c>
      <c r="I73" s="14">
        <f t="shared" ref="I73:I93" si="2">SUM(D73:H73)</f>
        <v>39.5</v>
      </c>
      <c r="J73" s="15">
        <f t="shared" ref="J73:J93" si="3">AVERAGE(D73:H73)</f>
        <v>7.9</v>
      </c>
    </row>
    <row r="74" spans="1:10" ht="15.75" x14ac:dyDescent="0.25">
      <c r="A74" s="4">
        <v>67</v>
      </c>
      <c r="B74" s="18" t="s">
        <v>35</v>
      </c>
      <c r="C74" s="19" t="s">
        <v>79</v>
      </c>
      <c r="D74" s="11">
        <v>5.5</v>
      </c>
      <c r="E74" s="11">
        <v>9.8000000000000007</v>
      </c>
      <c r="F74" s="11">
        <v>7.3</v>
      </c>
      <c r="G74" s="11">
        <v>8</v>
      </c>
      <c r="H74" s="11">
        <v>8</v>
      </c>
      <c r="I74" s="14">
        <f t="shared" si="2"/>
        <v>38.6</v>
      </c>
      <c r="J74" s="15">
        <f t="shared" si="3"/>
        <v>7.7200000000000006</v>
      </c>
    </row>
    <row r="75" spans="1:10" ht="15.75" x14ac:dyDescent="0.25">
      <c r="A75" s="4">
        <v>68</v>
      </c>
      <c r="B75" s="18" t="s">
        <v>36</v>
      </c>
      <c r="C75" s="19" t="s">
        <v>79</v>
      </c>
      <c r="D75" s="11">
        <v>4.5</v>
      </c>
      <c r="E75" s="11">
        <v>6.9</v>
      </c>
      <c r="F75" s="11">
        <v>7</v>
      </c>
      <c r="G75" s="11">
        <v>10</v>
      </c>
      <c r="H75" s="11">
        <v>10</v>
      </c>
      <c r="I75" s="14">
        <f t="shared" si="2"/>
        <v>38.4</v>
      </c>
      <c r="J75" s="15">
        <f t="shared" si="3"/>
        <v>7.68</v>
      </c>
    </row>
    <row r="76" spans="1:10" s="23" customFormat="1" ht="15.75" x14ac:dyDescent="0.25">
      <c r="A76" s="4">
        <v>69</v>
      </c>
      <c r="B76" s="18" t="s">
        <v>37</v>
      </c>
      <c r="C76" s="19" t="s">
        <v>79</v>
      </c>
      <c r="D76" s="11">
        <v>3.8</v>
      </c>
      <c r="E76" s="11">
        <v>9.6</v>
      </c>
      <c r="F76" s="11">
        <v>4.5</v>
      </c>
      <c r="G76" s="11">
        <v>10</v>
      </c>
      <c r="H76" s="11">
        <v>10</v>
      </c>
      <c r="I76" s="14">
        <f t="shared" si="2"/>
        <v>37.9</v>
      </c>
      <c r="J76" s="15">
        <f t="shared" si="3"/>
        <v>7.58</v>
      </c>
    </row>
    <row r="77" spans="1:10" s="23" customFormat="1" ht="15.75" x14ac:dyDescent="0.25">
      <c r="A77" s="4">
        <v>70</v>
      </c>
      <c r="B77" s="17" t="s">
        <v>102</v>
      </c>
      <c r="C77" s="10" t="s">
        <v>79</v>
      </c>
      <c r="D77" s="11">
        <v>5</v>
      </c>
      <c r="E77" s="11">
        <v>4.5999999999999996</v>
      </c>
      <c r="F77" s="11">
        <v>6</v>
      </c>
      <c r="G77" s="11">
        <v>10</v>
      </c>
      <c r="H77" s="11">
        <v>10</v>
      </c>
      <c r="I77" s="14">
        <f t="shared" si="2"/>
        <v>35.6</v>
      </c>
      <c r="J77" s="15">
        <f t="shared" si="3"/>
        <v>7.12</v>
      </c>
    </row>
    <row r="78" spans="1:10" s="23" customFormat="1" ht="15.75" x14ac:dyDescent="0.25">
      <c r="A78" s="4">
        <v>71</v>
      </c>
      <c r="B78" s="7" t="s">
        <v>68</v>
      </c>
      <c r="C78" s="10" t="s">
        <v>79</v>
      </c>
      <c r="D78" s="11">
        <v>5.6</v>
      </c>
      <c r="E78" s="11">
        <v>9.4</v>
      </c>
      <c r="F78" s="11">
        <v>4.0999999999999996</v>
      </c>
      <c r="G78" s="11">
        <v>9</v>
      </c>
      <c r="H78" s="11">
        <v>10</v>
      </c>
      <c r="I78" s="14">
        <f t="shared" si="2"/>
        <v>38.1</v>
      </c>
      <c r="J78" s="15">
        <f t="shared" si="3"/>
        <v>7.62</v>
      </c>
    </row>
    <row r="79" spans="1:10" s="23" customFormat="1" ht="15.75" x14ac:dyDescent="0.25">
      <c r="A79" s="4">
        <v>72</v>
      </c>
      <c r="B79" s="17" t="s">
        <v>101</v>
      </c>
      <c r="C79" s="10" t="s">
        <v>79</v>
      </c>
      <c r="D79" s="11">
        <v>7.8</v>
      </c>
      <c r="E79" s="11">
        <v>5.9</v>
      </c>
      <c r="F79" s="11">
        <v>3.5</v>
      </c>
      <c r="G79" s="11">
        <v>10</v>
      </c>
      <c r="H79" s="11">
        <v>10</v>
      </c>
      <c r="I79" s="14">
        <f t="shared" si="2"/>
        <v>37.200000000000003</v>
      </c>
      <c r="J79" s="15">
        <f t="shared" si="3"/>
        <v>7.44</v>
      </c>
    </row>
    <row r="80" spans="1:10" s="23" customFormat="1" ht="15.75" x14ac:dyDescent="0.25">
      <c r="A80" s="4">
        <v>73</v>
      </c>
      <c r="B80" s="7" t="s">
        <v>69</v>
      </c>
      <c r="C80" s="10" t="s">
        <v>79</v>
      </c>
      <c r="D80" s="11">
        <v>6</v>
      </c>
      <c r="E80" s="11">
        <v>9.6</v>
      </c>
      <c r="F80" s="11">
        <v>7.1</v>
      </c>
      <c r="G80" s="11">
        <v>10</v>
      </c>
      <c r="H80" s="11">
        <v>10</v>
      </c>
      <c r="I80" s="14">
        <f t="shared" si="2"/>
        <v>42.7</v>
      </c>
      <c r="J80" s="15">
        <f t="shared" si="3"/>
        <v>8.5400000000000009</v>
      </c>
    </row>
    <row r="81" spans="1:10" s="23" customFormat="1" ht="15.75" x14ac:dyDescent="0.25">
      <c r="A81" s="4">
        <v>74</v>
      </c>
      <c r="B81" s="18" t="s">
        <v>38</v>
      </c>
      <c r="C81" s="19" t="s">
        <v>79</v>
      </c>
      <c r="D81" s="11">
        <v>9.6999999999999993</v>
      </c>
      <c r="E81" s="11">
        <v>8.8000000000000007</v>
      </c>
      <c r="F81" s="11">
        <v>3.8</v>
      </c>
      <c r="G81" s="11">
        <v>8</v>
      </c>
      <c r="H81" s="11">
        <v>8</v>
      </c>
      <c r="I81" s="14">
        <f t="shared" si="2"/>
        <v>38.299999999999997</v>
      </c>
      <c r="J81" s="15">
        <f t="shared" si="3"/>
        <v>7.6599999999999993</v>
      </c>
    </row>
    <row r="82" spans="1:10" s="23" customFormat="1" ht="15.75" x14ac:dyDescent="0.25">
      <c r="A82" s="4">
        <v>75</v>
      </c>
      <c r="B82" s="7" t="s">
        <v>70</v>
      </c>
      <c r="C82" s="10" t="s">
        <v>79</v>
      </c>
      <c r="D82" s="11">
        <v>6.9</v>
      </c>
      <c r="E82" s="11">
        <v>9.6999999999999993</v>
      </c>
      <c r="F82" s="11">
        <v>10</v>
      </c>
      <c r="G82" s="11">
        <v>8</v>
      </c>
      <c r="H82" s="11">
        <v>10</v>
      </c>
      <c r="I82" s="14">
        <f t="shared" si="2"/>
        <v>44.6</v>
      </c>
      <c r="J82" s="15">
        <f t="shared" si="3"/>
        <v>8.92</v>
      </c>
    </row>
    <row r="83" spans="1:10" s="23" customFormat="1" ht="15.75" x14ac:dyDescent="0.25">
      <c r="A83" s="4">
        <v>76</v>
      </c>
      <c r="B83" s="7" t="s">
        <v>71</v>
      </c>
      <c r="C83" s="10" t="s">
        <v>79</v>
      </c>
      <c r="D83" s="11">
        <v>7.2</v>
      </c>
      <c r="E83" s="11">
        <v>6.8</v>
      </c>
      <c r="F83" s="11">
        <v>2.8000000000000003</v>
      </c>
      <c r="G83" s="11">
        <v>8</v>
      </c>
      <c r="H83" s="11">
        <v>8</v>
      </c>
      <c r="I83" s="14">
        <f t="shared" si="2"/>
        <v>32.799999999999997</v>
      </c>
      <c r="J83" s="15">
        <f t="shared" si="3"/>
        <v>6.56</v>
      </c>
    </row>
    <row r="84" spans="1:10" s="23" customFormat="1" ht="15.75" x14ac:dyDescent="0.25">
      <c r="A84" s="4">
        <v>77</v>
      </c>
      <c r="B84" s="7" t="s">
        <v>72</v>
      </c>
      <c r="C84" s="10" t="s">
        <v>79</v>
      </c>
      <c r="D84" s="11">
        <v>5.6</v>
      </c>
      <c r="E84" s="11">
        <v>9.6999999999999993</v>
      </c>
      <c r="F84" s="11">
        <v>4.2</v>
      </c>
      <c r="G84" s="11">
        <v>9.5</v>
      </c>
      <c r="H84" s="11">
        <v>10</v>
      </c>
      <c r="I84" s="14">
        <f t="shared" si="2"/>
        <v>39</v>
      </c>
      <c r="J84" s="15">
        <f t="shared" si="3"/>
        <v>7.8</v>
      </c>
    </row>
    <row r="85" spans="1:10" s="23" customFormat="1" ht="15.75" x14ac:dyDescent="0.25">
      <c r="A85" s="4">
        <v>78</v>
      </c>
      <c r="B85" s="17" t="s">
        <v>93</v>
      </c>
      <c r="C85" s="19" t="s">
        <v>79</v>
      </c>
      <c r="D85" s="11">
        <v>9</v>
      </c>
      <c r="E85" s="11">
        <v>9.8000000000000007</v>
      </c>
      <c r="F85" s="11">
        <v>7.3000000000000007</v>
      </c>
      <c r="G85" s="11">
        <v>10</v>
      </c>
      <c r="H85" s="11">
        <v>10</v>
      </c>
      <c r="I85" s="14">
        <f t="shared" si="2"/>
        <v>46.1</v>
      </c>
      <c r="J85" s="15">
        <f t="shared" si="3"/>
        <v>9.2200000000000006</v>
      </c>
    </row>
    <row r="86" spans="1:10" s="23" customFormat="1" ht="15.75" x14ac:dyDescent="0.25">
      <c r="A86" s="4">
        <v>79</v>
      </c>
      <c r="B86" s="7" t="s">
        <v>73</v>
      </c>
      <c r="C86" s="10" t="s">
        <v>79</v>
      </c>
      <c r="D86" s="11">
        <v>9.3000000000000007</v>
      </c>
      <c r="E86" s="11">
        <v>9</v>
      </c>
      <c r="F86" s="11">
        <v>3.5</v>
      </c>
      <c r="G86" s="11">
        <v>8</v>
      </c>
      <c r="H86" s="11">
        <v>8</v>
      </c>
      <c r="I86" s="14">
        <f t="shared" si="2"/>
        <v>37.799999999999997</v>
      </c>
      <c r="J86" s="15">
        <f t="shared" si="3"/>
        <v>7.56</v>
      </c>
    </row>
    <row r="87" spans="1:10" ht="15.75" x14ac:dyDescent="0.25">
      <c r="A87" s="4">
        <v>80</v>
      </c>
      <c r="B87" s="7" t="s">
        <v>74</v>
      </c>
      <c r="C87" s="10" t="s">
        <v>79</v>
      </c>
      <c r="D87" s="11">
        <v>9.3000000000000007</v>
      </c>
      <c r="E87" s="11">
        <v>8.8999999999999986</v>
      </c>
      <c r="F87" s="11">
        <v>5.9</v>
      </c>
      <c r="G87" s="11">
        <v>9</v>
      </c>
      <c r="H87" s="11">
        <v>10</v>
      </c>
      <c r="I87" s="14">
        <f t="shared" si="2"/>
        <v>43.1</v>
      </c>
      <c r="J87" s="15">
        <f t="shared" si="3"/>
        <v>8.620000000000001</v>
      </c>
    </row>
    <row r="88" spans="1:10" ht="15.75" x14ac:dyDescent="0.25">
      <c r="A88" s="4">
        <v>81</v>
      </c>
      <c r="B88" s="7" t="s">
        <v>75</v>
      </c>
      <c r="C88" s="10" t="s">
        <v>79</v>
      </c>
      <c r="D88" s="11">
        <v>5.4</v>
      </c>
      <c r="E88" s="11">
        <v>9.4</v>
      </c>
      <c r="F88" s="11">
        <v>5.2</v>
      </c>
      <c r="G88" s="11">
        <v>8</v>
      </c>
      <c r="H88" s="11">
        <v>10</v>
      </c>
      <c r="I88" s="14">
        <f t="shared" si="2"/>
        <v>38</v>
      </c>
      <c r="J88" s="15">
        <f t="shared" si="3"/>
        <v>7.6</v>
      </c>
    </row>
    <row r="89" spans="1:10" ht="15.75" x14ac:dyDescent="0.25">
      <c r="A89" s="4">
        <v>82</v>
      </c>
      <c r="B89" s="7" t="s">
        <v>76</v>
      </c>
      <c r="C89" s="10" t="s">
        <v>79</v>
      </c>
      <c r="D89" s="11">
        <v>9.6</v>
      </c>
      <c r="E89" s="11">
        <v>9.5</v>
      </c>
      <c r="F89" s="11">
        <v>7.7</v>
      </c>
      <c r="G89" s="11">
        <v>9</v>
      </c>
      <c r="H89" s="11">
        <v>10</v>
      </c>
      <c r="I89" s="14">
        <f t="shared" si="2"/>
        <v>45.8</v>
      </c>
      <c r="J89" s="15">
        <f t="shared" si="3"/>
        <v>9.16</v>
      </c>
    </row>
    <row r="90" spans="1:10" ht="15.75" x14ac:dyDescent="0.25">
      <c r="A90" s="4">
        <v>83</v>
      </c>
      <c r="B90" s="7" t="s">
        <v>77</v>
      </c>
      <c r="C90" s="10" t="s">
        <v>79</v>
      </c>
      <c r="D90" s="11">
        <v>10</v>
      </c>
      <c r="E90" s="11">
        <v>8.8000000000000007</v>
      </c>
      <c r="F90" s="11">
        <v>6.6999999999999993</v>
      </c>
      <c r="G90" s="11">
        <v>9.5</v>
      </c>
      <c r="H90" s="11">
        <v>9.5</v>
      </c>
      <c r="I90" s="14">
        <f t="shared" si="2"/>
        <v>44.5</v>
      </c>
      <c r="J90" s="15">
        <f t="shared" si="3"/>
        <v>8.9</v>
      </c>
    </row>
    <row r="91" spans="1:10" ht="15.75" x14ac:dyDescent="0.25">
      <c r="A91" s="4">
        <v>84</v>
      </c>
      <c r="B91" s="17" t="s">
        <v>84</v>
      </c>
      <c r="C91" s="10" t="s">
        <v>79</v>
      </c>
      <c r="D91" s="11">
        <v>2</v>
      </c>
      <c r="E91" s="11">
        <v>3</v>
      </c>
      <c r="F91" s="11">
        <v>2</v>
      </c>
      <c r="G91" s="11">
        <v>8</v>
      </c>
      <c r="H91" s="11">
        <v>8</v>
      </c>
      <c r="I91" s="14">
        <f t="shared" si="2"/>
        <v>23</v>
      </c>
      <c r="J91" s="15">
        <f t="shared" si="3"/>
        <v>4.5999999999999996</v>
      </c>
    </row>
    <row r="92" spans="1:10" ht="15.75" x14ac:dyDescent="0.25">
      <c r="A92" s="4">
        <v>85</v>
      </c>
      <c r="B92" s="17" t="s">
        <v>108</v>
      </c>
      <c r="C92" s="10" t="s">
        <v>45</v>
      </c>
      <c r="D92" s="11">
        <v>2</v>
      </c>
      <c r="E92" s="11">
        <v>7.4</v>
      </c>
      <c r="F92" s="11">
        <v>0</v>
      </c>
      <c r="G92" s="11">
        <v>8</v>
      </c>
      <c r="H92" s="11">
        <v>8</v>
      </c>
      <c r="I92" s="14">
        <f t="shared" si="2"/>
        <v>25.4</v>
      </c>
      <c r="J92" s="15">
        <f t="shared" si="3"/>
        <v>5.08</v>
      </c>
    </row>
    <row r="93" spans="1:10" ht="15.75" x14ac:dyDescent="0.25">
      <c r="A93" s="4">
        <v>86</v>
      </c>
      <c r="B93" s="41" t="s">
        <v>109</v>
      </c>
      <c r="C93" s="10" t="s">
        <v>45</v>
      </c>
      <c r="D93" s="11">
        <v>3.5</v>
      </c>
      <c r="E93" s="11">
        <v>5.8</v>
      </c>
      <c r="F93" s="11">
        <v>0</v>
      </c>
      <c r="G93" s="11">
        <v>8</v>
      </c>
      <c r="H93" s="11">
        <v>8</v>
      </c>
      <c r="I93" s="14">
        <f t="shared" si="2"/>
        <v>25.3</v>
      </c>
      <c r="J93" s="15">
        <f t="shared" si="3"/>
        <v>5.0600000000000005</v>
      </c>
    </row>
  </sheetData>
  <mergeCells count="4">
    <mergeCell ref="A5:H5"/>
    <mergeCell ref="A6:B6"/>
    <mergeCell ref="D6:F6"/>
    <mergeCell ref="G6:I6"/>
  </mergeCells>
  <dataValidations count="1">
    <dataValidation type="decimal" allowBlank="1" showInputMessage="1" showErrorMessage="1" sqref="D8:H93">
      <formula1>0</formula1>
      <formula2>10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Exam 1</vt:lpstr>
      <vt:lpstr>Exam 2</vt:lpstr>
      <vt:lpstr>Assig</vt:lpstr>
      <vt:lpstr>Mid-term</vt:lpstr>
      <vt:lpstr>Result of Mid-Term Exam</vt:lpstr>
      <vt:lpstr>After Mid-term</vt:lpstr>
      <vt:lpstr>Exam 3</vt:lpstr>
      <vt:lpstr>Exam 4</vt:lpstr>
      <vt:lpstr>Assingment</vt:lpstr>
      <vt:lpstr>Final Exam </vt:lpstr>
      <vt:lpstr>Result Final Exam 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Mocaasir</dc:creator>
  <cp:lastModifiedBy>MOCAASIR</cp:lastModifiedBy>
  <cp:lastPrinted>2021-03-03T07:48:09Z</cp:lastPrinted>
  <dcterms:created xsi:type="dcterms:W3CDTF">2018-10-01T06:11:51Z</dcterms:created>
  <dcterms:modified xsi:type="dcterms:W3CDTF">2021-05-27T13:18:01Z</dcterms:modified>
</cp:coreProperties>
</file>