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Afternoon Shift\"/>
    </mc:Choice>
  </mc:AlternateContent>
  <bookViews>
    <workbookView xWindow="0" yWindow="420" windowWidth="18915" windowHeight="11025" firstSheet="5" activeTab="9"/>
  </bookViews>
  <sheets>
    <sheet name="Exam 1" sheetId="1" r:id="rId1"/>
    <sheet name="Exam 2" sheetId="2" r:id="rId2"/>
    <sheet name="Assig" sheetId="3" r:id="rId3"/>
    <sheet name="Mid-Term" sheetId="4" r:id="rId4"/>
    <sheet name="Result of Mid-Term Exam " sheetId="5" r:id="rId5"/>
    <sheet name="After Mid-term" sheetId="6" r:id="rId6"/>
    <sheet name="Exam 3" sheetId="7" r:id="rId7"/>
    <sheet name="Assingment" sheetId="10" r:id="rId8"/>
    <sheet name="Final Exam " sheetId="8" r:id="rId9"/>
    <sheet name=" Result Final Exam " sheetId="9" r:id="rId10"/>
  </sheets>
  <calcPr calcId="162913"/>
</workbook>
</file>

<file path=xl/calcChain.xml><?xml version="1.0" encoding="utf-8"?>
<calcChain xmlns="http://schemas.openxmlformats.org/spreadsheetml/2006/main">
  <c r="K7" i="10" l="1"/>
  <c r="L7" i="10"/>
  <c r="K8" i="10"/>
  <c r="L8" i="10"/>
  <c r="K9" i="10"/>
  <c r="L9" i="10"/>
  <c r="K10" i="10"/>
  <c r="L10" i="10"/>
  <c r="K11" i="10"/>
  <c r="L11" i="10"/>
  <c r="K12" i="10"/>
  <c r="L12" i="10"/>
  <c r="K13" i="10"/>
  <c r="L13" i="10"/>
  <c r="K14" i="10"/>
  <c r="L14" i="10"/>
  <c r="K15" i="10"/>
  <c r="L15" i="10"/>
  <c r="K16" i="10"/>
  <c r="L16" i="10"/>
  <c r="K17" i="10"/>
  <c r="L17" i="10"/>
  <c r="K18" i="10"/>
  <c r="L18" i="10"/>
  <c r="K19" i="10"/>
  <c r="L19" i="10"/>
  <c r="K20" i="10"/>
  <c r="L20" i="10"/>
  <c r="K21" i="10"/>
  <c r="L21" i="10"/>
  <c r="K22" i="10"/>
  <c r="L22" i="10"/>
  <c r="K23" i="10"/>
  <c r="L23" i="10"/>
  <c r="K24" i="10"/>
  <c r="L24" i="10"/>
  <c r="K25" i="10"/>
  <c r="L25" i="10"/>
  <c r="K26" i="10"/>
  <c r="L26" i="10"/>
  <c r="K27" i="10"/>
  <c r="L27" i="10"/>
  <c r="K28" i="10"/>
  <c r="L28" i="10"/>
  <c r="K29" i="10"/>
  <c r="L29" i="10"/>
  <c r="K30" i="10"/>
  <c r="L30" i="10"/>
  <c r="K31" i="10"/>
  <c r="L31" i="10"/>
  <c r="K32" i="10"/>
  <c r="L32" i="10"/>
  <c r="K33" i="10"/>
  <c r="L33" i="10"/>
  <c r="K34" i="10"/>
  <c r="L34" i="10"/>
  <c r="K35" i="10"/>
  <c r="L35" i="10"/>
  <c r="K36" i="10"/>
  <c r="L36" i="10"/>
  <c r="K37" i="10"/>
  <c r="L37" i="10"/>
  <c r="K38" i="10"/>
  <c r="L38" i="10"/>
  <c r="K39" i="10"/>
  <c r="L39" i="10"/>
  <c r="K40" i="10"/>
  <c r="L40" i="10"/>
  <c r="K41" i="10"/>
  <c r="L41" i="10"/>
  <c r="K42" i="10"/>
  <c r="L42" i="10"/>
  <c r="K43" i="10"/>
  <c r="L43" i="10"/>
  <c r="K44" i="10"/>
  <c r="L44" i="10"/>
  <c r="K45" i="10"/>
  <c r="L45" i="10"/>
  <c r="K46" i="10"/>
  <c r="L46" i="10"/>
  <c r="K47" i="10"/>
  <c r="L47" i="10"/>
  <c r="K48" i="10"/>
  <c r="L48" i="10"/>
  <c r="K49" i="10"/>
  <c r="L49" i="10"/>
  <c r="K50" i="10"/>
  <c r="L50" i="10"/>
  <c r="K51" i="10"/>
  <c r="L51" i="10"/>
  <c r="K52" i="10"/>
  <c r="L52" i="10"/>
  <c r="K53" i="10"/>
  <c r="L53" i="10"/>
  <c r="K54" i="10"/>
  <c r="L54" i="10"/>
  <c r="K55" i="10"/>
  <c r="L55" i="10"/>
  <c r="K56" i="10"/>
  <c r="L56" i="10"/>
  <c r="K57" i="10"/>
  <c r="L57" i="10"/>
  <c r="K58" i="10"/>
  <c r="L58" i="10"/>
  <c r="K59" i="10"/>
  <c r="L59" i="10"/>
  <c r="K60" i="10"/>
  <c r="L60" i="10"/>
  <c r="K61" i="10"/>
  <c r="L61" i="10"/>
  <c r="K62" i="10"/>
  <c r="L62" i="10"/>
  <c r="K63" i="10"/>
  <c r="L63" i="10"/>
  <c r="K64" i="10"/>
  <c r="L64" i="10"/>
  <c r="K65" i="10"/>
  <c r="L65" i="10"/>
  <c r="K66" i="10"/>
  <c r="L66" i="10"/>
  <c r="K67" i="10"/>
  <c r="L67" i="10"/>
  <c r="K68" i="10"/>
  <c r="L68" i="10"/>
  <c r="K69" i="10"/>
  <c r="L69" i="10"/>
  <c r="K70" i="10"/>
  <c r="L70" i="10"/>
  <c r="K71" i="10"/>
  <c r="L71" i="10"/>
  <c r="K72" i="10"/>
  <c r="L72" i="10"/>
  <c r="K73" i="10"/>
  <c r="L73" i="10"/>
  <c r="K74" i="10"/>
  <c r="L74" i="10"/>
  <c r="K75" i="10"/>
  <c r="L75" i="10"/>
  <c r="K76" i="10"/>
  <c r="L76" i="10"/>
  <c r="K77" i="10"/>
  <c r="L77" i="10"/>
  <c r="K78" i="10"/>
  <c r="L78" i="10"/>
  <c r="K79" i="10"/>
  <c r="L79" i="10"/>
  <c r="K80" i="10"/>
  <c r="L80" i="10"/>
  <c r="K81" i="10"/>
  <c r="L81" i="10"/>
  <c r="K82" i="10"/>
  <c r="L82" i="10"/>
  <c r="L6" i="10"/>
  <c r="K6" i="10"/>
  <c r="K7" i="8" l="1"/>
  <c r="L7" i="8" s="1"/>
  <c r="K8" i="8"/>
  <c r="L8" i="8"/>
  <c r="K9" i="8"/>
  <c r="L9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K26" i="8"/>
  <c r="L26" i="8"/>
  <c r="K27" i="8"/>
  <c r="L27" i="8"/>
  <c r="K28" i="8"/>
  <c r="L28" i="8"/>
  <c r="K29" i="8"/>
  <c r="L29" i="8"/>
  <c r="K30" i="8"/>
  <c r="L30" i="8"/>
  <c r="K31" i="8"/>
  <c r="L31" i="8"/>
  <c r="K32" i="8"/>
  <c r="L32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0" i="8"/>
  <c r="L40" i="8"/>
  <c r="K41" i="8"/>
  <c r="L41" i="8"/>
  <c r="K42" i="8"/>
  <c r="L42" i="8"/>
  <c r="K43" i="8"/>
  <c r="L43" i="8"/>
  <c r="K44" i="8"/>
  <c r="L44" i="8"/>
  <c r="K45" i="8"/>
  <c r="L45" i="8"/>
  <c r="K46" i="8"/>
  <c r="L46" i="8"/>
  <c r="K47" i="8"/>
  <c r="L47" i="8"/>
  <c r="K48" i="8"/>
  <c r="L48" i="8"/>
  <c r="K49" i="8"/>
  <c r="L49" i="8"/>
  <c r="K50" i="8"/>
  <c r="L50" i="8"/>
  <c r="K51" i="8"/>
  <c r="L51" i="8"/>
  <c r="K52" i="8"/>
  <c r="L52" i="8"/>
  <c r="K53" i="8"/>
  <c r="L53" i="8"/>
  <c r="K54" i="8"/>
  <c r="L54" i="8"/>
  <c r="K55" i="8"/>
  <c r="L55" i="8"/>
  <c r="K56" i="8"/>
  <c r="L56" i="8"/>
  <c r="K57" i="8"/>
  <c r="L57" i="8"/>
  <c r="K58" i="8"/>
  <c r="L58" i="8"/>
  <c r="K59" i="8"/>
  <c r="L59" i="8"/>
  <c r="K60" i="8"/>
  <c r="L60" i="8"/>
  <c r="K61" i="8"/>
  <c r="L61" i="8"/>
  <c r="K62" i="8"/>
  <c r="L62" i="8"/>
  <c r="K63" i="8"/>
  <c r="L63" i="8"/>
  <c r="K64" i="8"/>
  <c r="L64" i="8"/>
  <c r="K65" i="8"/>
  <c r="L65" i="8"/>
  <c r="K66" i="8"/>
  <c r="L66" i="8"/>
  <c r="K67" i="8"/>
  <c r="L67" i="8"/>
  <c r="K68" i="8"/>
  <c r="L68" i="8"/>
  <c r="K69" i="8"/>
  <c r="L69" i="8"/>
  <c r="K70" i="8"/>
  <c r="L70" i="8"/>
  <c r="K71" i="8"/>
  <c r="L71" i="8"/>
  <c r="K72" i="8"/>
  <c r="L72" i="8"/>
  <c r="K73" i="8"/>
  <c r="L73" i="8"/>
  <c r="K74" i="8"/>
  <c r="L74" i="8"/>
  <c r="K75" i="8"/>
  <c r="L75" i="8"/>
  <c r="K76" i="8"/>
  <c r="L76" i="8"/>
  <c r="K77" i="8"/>
  <c r="L77" i="8"/>
  <c r="K78" i="8"/>
  <c r="L78" i="8"/>
  <c r="K79" i="8"/>
  <c r="L79" i="8"/>
  <c r="K80" i="8"/>
  <c r="L80" i="8"/>
  <c r="K81" i="8"/>
  <c r="L81" i="8"/>
  <c r="K82" i="8"/>
  <c r="L82" i="8"/>
  <c r="L6" i="8"/>
  <c r="K6" i="8"/>
  <c r="D7" i="9" l="1"/>
  <c r="E7" i="9"/>
  <c r="F7" i="9"/>
  <c r="G7" i="9"/>
  <c r="H7" i="9"/>
  <c r="I7" i="9"/>
  <c r="J7" i="9"/>
  <c r="D8" i="9"/>
  <c r="E8" i="9"/>
  <c r="F8" i="9"/>
  <c r="G8" i="9"/>
  <c r="H8" i="9"/>
  <c r="I8" i="9"/>
  <c r="J8" i="9"/>
  <c r="D9" i="9"/>
  <c r="E9" i="9"/>
  <c r="F9" i="9"/>
  <c r="G9" i="9"/>
  <c r="H9" i="9"/>
  <c r="I9" i="9"/>
  <c r="J9" i="9"/>
  <c r="D10" i="9"/>
  <c r="E10" i="9"/>
  <c r="F10" i="9"/>
  <c r="G10" i="9"/>
  <c r="H10" i="9"/>
  <c r="I10" i="9"/>
  <c r="J10" i="9"/>
  <c r="D11" i="9"/>
  <c r="E11" i="9"/>
  <c r="F11" i="9"/>
  <c r="G11" i="9"/>
  <c r="H11" i="9"/>
  <c r="I11" i="9"/>
  <c r="J11" i="9"/>
  <c r="D12" i="9"/>
  <c r="E12" i="9"/>
  <c r="F12" i="9"/>
  <c r="G12" i="9"/>
  <c r="H12" i="9"/>
  <c r="I12" i="9"/>
  <c r="J12" i="9"/>
  <c r="D13" i="9"/>
  <c r="E13" i="9"/>
  <c r="F13" i="9"/>
  <c r="G13" i="9"/>
  <c r="H13" i="9"/>
  <c r="I13" i="9"/>
  <c r="J13" i="9"/>
  <c r="D14" i="9"/>
  <c r="E14" i="9"/>
  <c r="F14" i="9"/>
  <c r="G14" i="9"/>
  <c r="H14" i="9"/>
  <c r="I14" i="9"/>
  <c r="J14" i="9"/>
  <c r="D15" i="9"/>
  <c r="E15" i="9"/>
  <c r="F15" i="9"/>
  <c r="G15" i="9"/>
  <c r="H15" i="9"/>
  <c r="I15" i="9"/>
  <c r="J15" i="9"/>
  <c r="D16" i="9"/>
  <c r="E16" i="9"/>
  <c r="F16" i="9"/>
  <c r="G16" i="9"/>
  <c r="H16" i="9"/>
  <c r="I16" i="9"/>
  <c r="J16" i="9"/>
  <c r="D17" i="9"/>
  <c r="E17" i="9"/>
  <c r="F17" i="9"/>
  <c r="G17" i="9"/>
  <c r="H17" i="9"/>
  <c r="I17" i="9"/>
  <c r="J17" i="9"/>
  <c r="D18" i="9"/>
  <c r="E18" i="9"/>
  <c r="F18" i="9"/>
  <c r="G18" i="9"/>
  <c r="H18" i="9"/>
  <c r="I18" i="9"/>
  <c r="J18" i="9"/>
  <c r="D19" i="9"/>
  <c r="E19" i="9"/>
  <c r="F19" i="9"/>
  <c r="G19" i="9"/>
  <c r="H19" i="9"/>
  <c r="I19" i="9"/>
  <c r="J19" i="9"/>
  <c r="D20" i="9"/>
  <c r="E20" i="9"/>
  <c r="F20" i="9"/>
  <c r="G20" i="9"/>
  <c r="H20" i="9"/>
  <c r="I20" i="9"/>
  <c r="J20" i="9"/>
  <c r="D21" i="9"/>
  <c r="E21" i="9"/>
  <c r="F21" i="9"/>
  <c r="G21" i="9"/>
  <c r="H21" i="9"/>
  <c r="I21" i="9"/>
  <c r="J21" i="9"/>
  <c r="D22" i="9"/>
  <c r="E22" i="9"/>
  <c r="F22" i="9"/>
  <c r="G22" i="9"/>
  <c r="H22" i="9"/>
  <c r="I22" i="9"/>
  <c r="J22" i="9"/>
  <c r="D23" i="9"/>
  <c r="E23" i="9"/>
  <c r="F23" i="9"/>
  <c r="G23" i="9"/>
  <c r="H23" i="9"/>
  <c r="I23" i="9"/>
  <c r="J23" i="9"/>
  <c r="D24" i="9"/>
  <c r="E24" i="9"/>
  <c r="F24" i="9"/>
  <c r="G24" i="9"/>
  <c r="H24" i="9"/>
  <c r="I24" i="9"/>
  <c r="J24" i="9"/>
  <c r="D25" i="9"/>
  <c r="E25" i="9"/>
  <c r="F25" i="9"/>
  <c r="G25" i="9"/>
  <c r="H25" i="9"/>
  <c r="I25" i="9"/>
  <c r="J25" i="9"/>
  <c r="D26" i="9"/>
  <c r="E26" i="9"/>
  <c r="F26" i="9"/>
  <c r="G26" i="9"/>
  <c r="H26" i="9"/>
  <c r="I26" i="9"/>
  <c r="J26" i="9"/>
  <c r="D27" i="9"/>
  <c r="E27" i="9"/>
  <c r="F27" i="9"/>
  <c r="G27" i="9"/>
  <c r="H27" i="9"/>
  <c r="I27" i="9"/>
  <c r="J27" i="9"/>
  <c r="D28" i="9"/>
  <c r="E28" i="9"/>
  <c r="F28" i="9"/>
  <c r="G28" i="9"/>
  <c r="H28" i="9"/>
  <c r="I28" i="9"/>
  <c r="J28" i="9"/>
  <c r="D29" i="9"/>
  <c r="E29" i="9"/>
  <c r="F29" i="9"/>
  <c r="G29" i="9"/>
  <c r="H29" i="9"/>
  <c r="I29" i="9"/>
  <c r="J29" i="9"/>
  <c r="D30" i="9"/>
  <c r="E30" i="9"/>
  <c r="F30" i="9"/>
  <c r="G30" i="9"/>
  <c r="H30" i="9"/>
  <c r="I30" i="9"/>
  <c r="J30" i="9"/>
  <c r="D31" i="9"/>
  <c r="E31" i="9"/>
  <c r="F31" i="9"/>
  <c r="G31" i="9"/>
  <c r="H31" i="9"/>
  <c r="I31" i="9"/>
  <c r="J31" i="9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D36" i="9"/>
  <c r="E36" i="9"/>
  <c r="F36" i="9"/>
  <c r="G36" i="9"/>
  <c r="H36" i="9"/>
  <c r="I36" i="9"/>
  <c r="J36" i="9"/>
  <c r="D37" i="9"/>
  <c r="E37" i="9"/>
  <c r="F37" i="9"/>
  <c r="G37" i="9"/>
  <c r="H37" i="9"/>
  <c r="I37" i="9"/>
  <c r="J37" i="9"/>
  <c r="D38" i="9"/>
  <c r="E38" i="9"/>
  <c r="F38" i="9"/>
  <c r="G38" i="9"/>
  <c r="H38" i="9"/>
  <c r="I38" i="9"/>
  <c r="J38" i="9"/>
  <c r="D39" i="9"/>
  <c r="E39" i="9"/>
  <c r="F39" i="9"/>
  <c r="G39" i="9"/>
  <c r="H39" i="9"/>
  <c r="I39" i="9"/>
  <c r="J39" i="9"/>
  <c r="D40" i="9"/>
  <c r="E40" i="9"/>
  <c r="F40" i="9"/>
  <c r="G40" i="9"/>
  <c r="H40" i="9"/>
  <c r="I40" i="9"/>
  <c r="J40" i="9"/>
  <c r="D41" i="9"/>
  <c r="E41" i="9"/>
  <c r="F41" i="9"/>
  <c r="G41" i="9"/>
  <c r="H41" i="9"/>
  <c r="I41" i="9"/>
  <c r="J41" i="9"/>
  <c r="D42" i="9"/>
  <c r="E42" i="9"/>
  <c r="F42" i="9"/>
  <c r="G42" i="9"/>
  <c r="H42" i="9"/>
  <c r="I42" i="9"/>
  <c r="J42" i="9"/>
  <c r="D43" i="9"/>
  <c r="E43" i="9"/>
  <c r="F43" i="9"/>
  <c r="G43" i="9"/>
  <c r="H43" i="9"/>
  <c r="I43" i="9"/>
  <c r="J43" i="9"/>
  <c r="D44" i="9"/>
  <c r="E44" i="9"/>
  <c r="F44" i="9"/>
  <c r="G44" i="9"/>
  <c r="H44" i="9"/>
  <c r="I44" i="9"/>
  <c r="J44" i="9"/>
  <c r="D45" i="9"/>
  <c r="E45" i="9"/>
  <c r="F45" i="9"/>
  <c r="G45" i="9"/>
  <c r="H45" i="9"/>
  <c r="I45" i="9"/>
  <c r="J45" i="9"/>
  <c r="D46" i="9"/>
  <c r="E46" i="9"/>
  <c r="F46" i="9"/>
  <c r="G46" i="9"/>
  <c r="H46" i="9"/>
  <c r="I46" i="9"/>
  <c r="J46" i="9"/>
  <c r="D47" i="9"/>
  <c r="E47" i="9"/>
  <c r="F47" i="9"/>
  <c r="G47" i="9"/>
  <c r="H47" i="9"/>
  <c r="I47" i="9"/>
  <c r="J47" i="9"/>
  <c r="D48" i="9"/>
  <c r="E48" i="9"/>
  <c r="F48" i="9"/>
  <c r="G48" i="9"/>
  <c r="H48" i="9"/>
  <c r="I48" i="9"/>
  <c r="J48" i="9"/>
  <c r="D49" i="9"/>
  <c r="E49" i="9"/>
  <c r="F49" i="9"/>
  <c r="G49" i="9"/>
  <c r="H49" i="9"/>
  <c r="I49" i="9"/>
  <c r="J49" i="9"/>
  <c r="D50" i="9"/>
  <c r="E50" i="9"/>
  <c r="F50" i="9"/>
  <c r="G50" i="9"/>
  <c r="H50" i="9"/>
  <c r="I50" i="9"/>
  <c r="J50" i="9"/>
  <c r="D51" i="9"/>
  <c r="E51" i="9"/>
  <c r="F51" i="9"/>
  <c r="G51" i="9"/>
  <c r="H51" i="9"/>
  <c r="I51" i="9"/>
  <c r="J51" i="9"/>
  <c r="D52" i="9"/>
  <c r="E52" i="9"/>
  <c r="F52" i="9"/>
  <c r="G52" i="9"/>
  <c r="H52" i="9"/>
  <c r="I52" i="9"/>
  <c r="J52" i="9"/>
  <c r="D53" i="9"/>
  <c r="E53" i="9"/>
  <c r="F53" i="9"/>
  <c r="G53" i="9"/>
  <c r="H53" i="9"/>
  <c r="I53" i="9"/>
  <c r="J53" i="9"/>
  <c r="D54" i="9"/>
  <c r="E54" i="9"/>
  <c r="F54" i="9"/>
  <c r="G54" i="9"/>
  <c r="H54" i="9"/>
  <c r="I54" i="9"/>
  <c r="J54" i="9"/>
  <c r="D55" i="9"/>
  <c r="E55" i="9"/>
  <c r="F55" i="9"/>
  <c r="G55" i="9"/>
  <c r="H55" i="9"/>
  <c r="I55" i="9"/>
  <c r="J55" i="9"/>
  <c r="D56" i="9"/>
  <c r="E56" i="9"/>
  <c r="F56" i="9"/>
  <c r="G56" i="9"/>
  <c r="H56" i="9"/>
  <c r="I56" i="9"/>
  <c r="J56" i="9"/>
  <c r="D57" i="9"/>
  <c r="E57" i="9"/>
  <c r="F57" i="9"/>
  <c r="G57" i="9"/>
  <c r="H57" i="9"/>
  <c r="I57" i="9"/>
  <c r="J57" i="9"/>
  <c r="D58" i="9"/>
  <c r="E58" i="9"/>
  <c r="F58" i="9"/>
  <c r="G58" i="9"/>
  <c r="H58" i="9"/>
  <c r="I58" i="9"/>
  <c r="J58" i="9"/>
  <c r="D59" i="9"/>
  <c r="E59" i="9"/>
  <c r="F59" i="9"/>
  <c r="G59" i="9"/>
  <c r="H59" i="9"/>
  <c r="I59" i="9"/>
  <c r="J59" i="9"/>
  <c r="D60" i="9"/>
  <c r="E60" i="9"/>
  <c r="F60" i="9"/>
  <c r="G60" i="9"/>
  <c r="H60" i="9"/>
  <c r="I60" i="9"/>
  <c r="J60" i="9"/>
  <c r="D61" i="9"/>
  <c r="E61" i="9"/>
  <c r="F61" i="9"/>
  <c r="G61" i="9"/>
  <c r="H61" i="9"/>
  <c r="I61" i="9"/>
  <c r="J61" i="9"/>
  <c r="D62" i="9"/>
  <c r="E62" i="9"/>
  <c r="F62" i="9"/>
  <c r="G62" i="9"/>
  <c r="H62" i="9"/>
  <c r="I62" i="9"/>
  <c r="J62" i="9"/>
  <c r="D63" i="9"/>
  <c r="E63" i="9"/>
  <c r="F63" i="9"/>
  <c r="G63" i="9"/>
  <c r="H63" i="9"/>
  <c r="I63" i="9"/>
  <c r="J63" i="9"/>
  <c r="D64" i="9"/>
  <c r="E64" i="9"/>
  <c r="F64" i="9"/>
  <c r="G64" i="9"/>
  <c r="H64" i="9"/>
  <c r="I64" i="9"/>
  <c r="J64" i="9"/>
  <c r="D65" i="9"/>
  <c r="E65" i="9"/>
  <c r="F65" i="9"/>
  <c r="G65" i="9"/>
  <c r="H65" i="9"/>
  <c r="I65" i="9"/>
  <c r="J65" i="9"/>
  <c r="D66" i="9"/>
  <c r="E66" i="9"/>
  <c r="F66" i="9"/>
  <c r="G66" i="9"/>
  <c r="H66" i="9"/>
  <c r="I66" i="9"/>
  <c r="J66" i="9"/>
  <c r="D67" i="9"/>
  <c r="E67" i="9"/>
  <c r="F67" i="9"/>
  <c r="G67" i="9"/>
  <c r="H67" i="9"/>
  <c r="I67" i="9"/>
  <c r="J67" i="9"/>
  <c r="D68" i="9"/>
  <c r="E68" i="9"/>
  <c r="F68" i="9"/>
  <c r="G68" i="9"/>
  <c r="H68" i="9"/>
  <c r="I68" i="9"/>
  <c r="J68" i="9"/>
  <c r="D69" i="9"/>
  <c r="E69" i="9"/>
  <c r="F69" i="9"/>
  <c r="G69" i="9"/>
  <c r="H69" i="9"/>
  <c r="I69" i="9"/>
  <c r="J69" i="9"/>
  <c r="D70" i="9"/>
  <c r="E70" i="9"/>
  <c r="F70" i="9"/>
  <c r="G70" i="9"/>
  <c r="H70" i="9"/>
  <c r="I70" i="9"/>
  <c r="J70" i="9"/>
  <c r="D71" i="9"/>
  <c r="E71" i="9"/>
  <c r="F71" i="9"/>
  <c r="G71" i="9"/>
  <c r="H71" i="9"/>
  <c r="I71" i="9"/>
  <c r="J71" i="9"/>
  <c r="D72" i="9"/>
  <c r="E72" i="9"/>
  <c r="F72" i="9"/>
  <c r="G72" i="9"/>
  <c r="H72" i="9"/>
  <c r="I72" i="9"/>
  <c r="J72" i="9"/>
  <c r="D73" i="9"/>
  <c r="E73" i="9"/>
  <c r="F73" i="9"/>
  <c r="G73" i="9"/>
  <c r="H73" i="9"/>
  <c r="I73" i="9"/>
  <c r="J73" i="9"/>
  <c r="D74" i="9"/>
  <c r="E74" i="9"/>
  <c r="F74" i="9"/>
  <c r="G74" i="9"/>
  <c r="H74" i="9"/>
  <c r="I74" i="9"/>
  <c r="J74" i="9"/>
  <c r="D75" i="9"/>
  <c r="E75" i="9"/>
  <c r="F75" i="9"/>
  <c r="G75" i="9"/>
  <c r="H75" i="9"/>
  <c r="I75" i="9"/>
  <c r="J75" i="9"/>
  <c r="D76" i="9"/>
  <c r="E76" i="9"/>
  <c r="F76" i="9"/>
  <c r="G76" i="9"/>
  <c r="H76" i="9"/>
  <c r="I76" i="9"/>
  <c r="J76" i="9"/>
  <c r="D77" i="9"/>
  <c r="E77" i="9"/>
  <c r="F77" i="9"/>
  <c r="G77" i="9"/>
  <c r="H77" i="9"/>
  <c r="I77" i="9"/>
  <c r="J77" i="9"/>
  <c r="D78" i="9"/>
  <c r="E78" i="9"/>
  <c r="F78" i="9"/>
  <c r="G78" i="9"/>
  <c r="H78" i="9"/>
  <c r="I78" i="9"/>
  <c r="J78" i="9"/>
  <c r="D79" i="9"/>
  <c r="E79" i="9"/>
  <c r="F79" i="9"/>
  <c r="G79" i="9"/>
  <c r="H79" i="9"/>
  <c r="I79" i="9"/>
  <c r="J79" i="9"/>
  <c r="D80" i="9"/>
  <c r="E80" i="9"/>
  <c r="F80" i="9"/>
  <c r="G80" i="9"/>
  <c r="H80" i="9"/>
  <c r="I80" i="9"/>
  <c r="J80" i="9"/>
  <c r="D81" i="9"/>
  <c r="E81" i="9"/>
  <c r="F81" i="9"/>
  <c r="G81" i="9"/>
  <c r="H81" i="9"/>
  <c r="I81" i="9"/>
  <c r="J81" i="9"/>
  <c r="D82" i="9"/>
  <c r="E82" i="9"/>
  <c r="F82" i="9"/>
  <c r="G82" i="9"/>
  <c r="H82" i="9"/>
  <c r="I82" i="9"/>
  <c r="J82" i="9"/>
  <c r="E6" i="9"/>
  <c r="F6" i="9"/>
  <c r="G6" i="9"/>
  <c r="H6" i="9"/>
  <c r="I6" i="9"/>
  <c r="J6" i="9"/>
  <c r="D6" i="9"/>
  <c r="L28" i="9" l="1"/>
  <c r="L20" i="9"/>
  <c r="L8" i="9"/>
  <c r="L6" i="9"/>
  <c r="L41" i="9"/>
  <c r="L37" i="9"/>
  <c r="L9" i="9"/>
  <c r="K79" i="9"/>
  <c r="K75" i="9"/>
  <c r="K71" i="9"/>
  <c r="K67" i="9"/>
  <c r="K63" i="9"/>
  <c r="K59" i="9"/>
  <c r="K51" i="9"/>
  <c r="K47" i="9"/>
  <c r="K43" i="9"/>
  <c r="K40" i="9"/>
  <c r="K39" i="9"/>
  <c r="K35" i="9"/>
  <c r="K32" i="9"/>
  <c r="K28" i="9"/>
  <c r="K26" i="9"/>
  <c r="K23" i="9"/>
  <c r="K20" i="9"/>
  <c r="K19" i="9"/>
  <c r="K18" i="9"/>
  <c r="K15" i="9"/>
  <c r="K11" i="9"/>
  <c r="K10" i="9"/>
  <c r="L7" i="9"/>
  <c r="L39" i="9"/>
  <c r="L35" i="9"/>
  <c r="K31" i="9"/>
  <c r="L27" i="9"/>
  <c r="L19" i="9"/>
  <c r="L15" i="9"/>
  <c r="K6" i="9"/>
  <c r="K80" i="9"/>
  <c r="K76" i="9"/>
  <c r="K72" i="9"/>
  <c r="K68" i="9"/>
  <c r="K64" i="9"/>
  <c r="K60" i="9"/>
  <c r="K56" i="9"/>
  <c r="K52" i="9"/>
  <c r="K48" i="9"/>
  <c r="K44" i="9"/>
  <c r="L40" i="9"/>
  <c r="K36" i="9"/>
  <c r="L32" i="9"/>
  <c r="K24" i="9"/>
  <c r="K16" i="9"/>
  <c r="K12" i="9"/>
  <c r="K8" i="9"/>
  <c r="L31" i="9"/>
  <c r="K81" i="9"/>
  <c r="K77" i="9"/>
  <c r="K73" i="9"/>
  <c r="K69" i="9"/>
  <c r="K65" i="9"/>
  <c r="K61" i="9"/>
  <c r="K57" i="9"/>
  <c r="K53" i="9"/>
  <c r="K49" i="9"/>
  <c r="K45" i="9"/>
  <c r="K41" i="9"/>
  <c r="K37" i="9"/>
  <c r="K33" i="9"/>
  <c r="K29" i="9"/>
  <c r="K25" i="9"/>
  <c r="K21" i="9"/>
  <c r="K17" i="9"/>
  <c r="K13" i="9"/>
  <c r="K9" i="9"/>
  <c r="K55" i="9"/>
  <c r="K27" i="9"/>
  <c r="K82" i="9"/>
  <c r="K78" i="9"/>
  <c r="K74" i="9"/>
  <c r="K70" i="9"/>
  <c r="K66" i="9"/>
  <c r="K62" i="9"/>
  <c r="K58" i="9"/>
  <c r="K54" i="9"/>
  <c r="K50" i="9"/>
  <c r="K46" i="9"/>
  <c r="K42" i="9"/>
  <c r="K38" i="9"/>
  <c r="K34" i="9"/>
  <c r="K30" i="9"/>
  <c r="L26" i="9"/>
  <c r="K22" i="9"/>
  <c r="L18" i="9"/>
  <c r="K14" i="9"/>
  <c r="L10" i="9"/>
  <c r="K7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38" i="9"/>
  <c r="L36" i="9"/>
  <c r="L34" i="9"/>
  <c r="L33" i="9"/>
  <c r="L30" i="9"/>
  <c r="L29" i="9"/>
  <c r="L25" i="9"/>
  <c r="L24" i="9"/>
  <c r="L23" i="9"/>
  <c r="L22" i="9"/>
  <c r="L21" i="9"/>
  <c r="L17" i="9"/>
  <c r="L16" i="9"/>
  <c r="L14" i="9"/>
  <c r="L13" i="9"/>
  <c r="L12" i="9"/>
  <c r="L11" i="9"/>
  <c r="K7" i="7"/>
  <c r="L7" i="7"/>
  <c r="K8" i="7"/>
  <c r="L8" i="7"/>
  <c r="K9" i="7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L53" i="7"/>
  <c r="K54" i="7"/>
  <c r="L54" i="7"/>
  <c r="K55" i="7"/>
  <c r="L55" i="7"/>
  <c r="K56" i="7"/>
  <c r="L56" i="7"/>
  <c r="K57" i="7"/>
  <c r="L57" i="7"/>
  <c r="K58" i="7"/>
  <c r="L58" i="7"/>
  <c r="K59" i="7"/>
  <c r="L59" i="7"/>
  <c r="K60" i="7"/>
  <c r="L60" i="7"/>
  <c r="K61" i="7"/>
  <c r="L61" i="7"/>
  <c r="K62" i="7"/>
  <c r="L62" i="7"/>
  <c r="K63" i="7"/>
  <c r="L63" i="7"/>
  <c r="K64" i="7"/>
  <c r="L64" i="7"/>
  <c r="K65" i="7"/>
  <c r="L65" i="7"/>
  <c r="K66" i="7"/>
  <c r="L66" i="7"/>
  <c r="K67" i="7"/>
  <c r="L67" i="7"/>
  <c r="K68" i="7"/>
  <c r="L68" i="7"/>
  <c r="K69" i="7"/>
  <c r="L69" i="7"/>
  <c r="K70" i="7"/>
  <c r="L70" i="7"/>
  <c r="K71" i="7"/>
  <c r="L71" i="7"/>
  <c r="K72" i="7"/>
  <c r="L72" i="7"/>
  <c r="K73" i="7"/>
  <c r="L73" i="7"/>
  <c r="K74" i="7"/>
  <c r="L74" i="7"/>
  <c r="K75" i="7"/>
  <c r="L75" i="7"/>
  <c r="K76" i="7"/>
  <c r="L76" i="7"/>
  <c r="K77" i="7"/>
  <c r="L77" i="7"/>
  <c r="K78" i="7"/>
  <c r="L78" i="7"/>
  <c r="K79" i="7"/>
  <c r="L79" i="7"/>
  <c r="K80" i="7"/>
  <c r="L80" i="7"/>
  <c r="K81" i="7"/>
  <c r="L81" i="7"/>
  <c r="K82" i="7"/>
  <c r="L82" i="7"/>
  <c r="L6" i="7"/>
  <c r="K6" i="7"/>
  <c r="J34" i="6" l="1"/>
  <c r="I34" i="6"/>
  <c r="H34" i="6"/>
  <c r="G34" i="6"/>
  <c r="F34" i="6"/>
  <c r="E34" i="6"/>
  <c r="D34" i="6"/>
  <c r="J64" i="6"/>
  <c r="I64" i="6"/>
  <c r="H64" i="6"/>
  <c r="G64" i="6"/>
  <c r="F64" i="6"/>
  <c r="E64" i="6"/>
  <c r="D64" i="6"/>
  <c r="J75" i="6"/>
  <c r="I75" i="6"/>
  <c r="H75" i="6"/>
  <c r="G75" i="6"/>
  <c r="F75" i="6"/>
  <c r="E75" i="6"/>
  <c r="D75" i="6"/>
  <c r="J49" i="6"/>
  <c r="I49" i="6"/>
  <c r="H49" i="6"/>
  <c r="G49" i="6"/>
  <c r="F49" i="6"/>
  <c r="E49" i="6"/>
  <c r="D49" i="6"/>
  <c r="J32" i="6"/>
  <c r="I32" i="6"/>
  <c r="H32" i="6"/>
  <c r="G32" i="6"/>
  <c r="F32" i="6"/>
  <c r="E32" i="6"/>
  <c r="D32" i="6"/>
  <c r="J79" i="6"/>
  <c r="I79" i="6"/>
  <c r="H79" i="6"/>
  <c r="G79" i="6"/>
  <c r="F79" i="6"/>
  <c r="E79" i="6"/>
  <c r="D79" i="6"/>
  <c r="J73" i="6"/>
  <c r="I73" i="6"/>
  <c r="H73" i="6"/>
  <c r="G73" i="6"/>
  <c r="F73" i="6"/>
  <c r="E73" i="6"/>
  <c r="D73" i="6"/>
  <c r="J33" i="6"/>
  <c r="I33" i="6"/>
  <c r="H33" i="6"/>
  <c r="G33" i="6"/>
  <c r="F33" i="6"/>
  <c r="E33" i="6"/>
  <c r="D33" i="6"/>
  <c r="J76" i="6"/>
  <c r="I76" i="6"/>
  <c r="H76" i="6"/>
  <c r="G76" i="6"/>
  <c r="F76" i="6"/>
  <c r="E76" i="6"/>
  <c r="D76" i="6"/>
  <c r="J23" i="6"/>
  <c r="I23" i="6"/>
  <c r="H23" i="6"/>
  <c r="G23" i="6"/>
  <c r="F23" i="6"/>
  <c r="E23" i="6"/>
  <c r="D23" i="6"/>
  <c r="J82" i="6"/>
  <c r="I82" i="6"/>
  <c r="H82" i="6"/>
  <c r="G82" i="6"/>
  <c r="F82" i="6"/>
  <c r="E82" i="6"/>
  <c r="D82" i="6"/>
  <c r="J81" i="6"/>
  <c r="I81" i="6"/>
  <c r="H81" i="6"/>
  <c r="G81" i="6"/>
  <c r="F81" i="6"/>
  <c r="E81" i="6"/>
  <c r="D81" i="6"/>
  <c r="J78" i="6"/>
  <c r="I78" i="6"/>
  <c r="H78" i="6"/>
  <c r="G78" i="6"/>
  <c r="F78" i="6"/>
  <c r="E78" i="6"/>
  <c r="D78" i="6"/>
  <c r="J77" i="6"/>
  <c r="I77" i="6"/>
  <c r="H77" i="6"/>
  <c r="G77" i="6"/>
  <c r="F77" i="6"/>
  <c r="E77" i="6"/>
  <c r="D77" i="6"/>
  <c r="J74" i="6"/>
  <c r="I74" i="6"/>
  <c r="H74" i="6"/>
  <c r="G74" i="6"/>
  <c r="F74" i="6"/>
  <c r="E74" i="6"/>
  <c r="D74" i="6"/>
  <c r="J72" i="6"/>
  <c r="I72" i="6"/>
  <c r="H72" i="6"/>
  <c r="G72" i="6"/>
  <c r="F72" i="6"/>
  <c r="E72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J69" i="6"/>
  <c r="I69" i="6"/>
  <c r="H69" i="6"/>
  <c r="G69" i="6"/>
  <c r="F69" i="6"/>
  <c r="E69" i="6"/>
  <c r="D69" i="6"/>
  <c r="J67" i="6"/>
  <c r="I67" i="6"/>
  <c r="H67" i="6"/>
  <c r="G67" i="6"/>
  <c r="F67" i="6"/>
  <c r="E67" i="6"/>
  <c r="D67" i="6"/>
  <c r="J66" i="6"/>
  <c r="I66" i="6"/>
  <c r="H66" i="6"/>
  <c r="G66" i="6"/>
  <c r="F66" i="6"/>
  <c r="E66" i="6"/>
  <c r="D66" i="6"/>
  <c r="J65" i="6"/>
  <c r="I65" i="6"/>
  <c r="H65" i="6"/>
  <c r="G65" i="6"/>
  <c r="F65" i="6"/>
  <c r="E65" i="6"/>
  <c r="D65" i="6"/>
  <c r="J63" i="6"/>
  <c r="I63" i="6"/>
  <c r="H63" i="6"/>
  <c r="G63" i="6"/>
  <c r="F63" i="6"/>
  <c r="E63" i="6"/>
  <c r="D63" i="6"/>
  <c r="J62" i="6"/>
  <c r="I62" i="6"/>
  <c r="H62" i="6"/>
  <c r="G62" i="6"/>
  <c r="F62" i="6"/>
  <c r="E62" i="6"/>
  <c r="D62" i="6"/>
  <c r="J60" i="6"/>
  <c r="I60" i="6"/>
  <c r="H60" i="6"/>
  <c r="G60" i="6"/>
  <c r="F60" i="6"/>
  <c r="E60" i="6"/>
  <c r="D60" i="6"/>
  <c r="J59" i="6"/>
  <c r="I59" i="6"/>
  <c r="H59" i="6"/>
  <c r="G59" i="6"/>
  <c r="F59" i="6"/>
  <c r="E59" i="6"/>
  <c r="D59" i="6"/>
  <c r="J58" i="6"/>
  <c r="I58" i="6"/>
  <c r="H58" i="6"/>
  <c r="G58" i="6"/>
  <c r="F58" i="6"/>
  <c r="E58" i="6"/>
  <c r="D58" i="6"/>
  <c r="J57" i="6"/>
  <c r="I57" i="6"/>
  <c r="H57" i="6"/>
  <c r="G57" i="6"/>
  <c r="F57" i="6"/>
  <c r="E57" i="6"/>
  <c r="D57" i="6"/>
  <c r="J56" i="6"/>
  <c r="I56" i="6"/>
  <c r="H56" i="6"/>
  <c r="G56" i="6"/>
  <c r="F56" i="6"/>
  <c r="E56" i="6"/>
  <c r="D56" i="6"/>
  <c r="J54" i="6"/>
  <c r="I54" i="6"/>
  <c r="H54" i="6"/>
  <c r="G54" i="6"/>
  <c r="F54" i="6"/>
  <c r="E54" i="6"/>
  <c r="D54" i="6"/>
  <c r="J53" i="6"/>
  <c r="I53" i="6"/>
  <c r="H53" i="6"/>
  <c r="G53" i="6"/>
  <c r="F53" i="6"/>
  <c r="E53" i="6"/>
  <c r="D53" i="6"/>
  <c r="J80" i="6"/>
  <c r="I80" i="6"/>
  <c r="H80" i="6"/>
  <c r="G80" i="6"/>
  <c r="F80" i="6"/>
  <c r="E80" i="6"/>
  <c r="D80" i="6"/>
  <c r="J52" i="6"/>
  <c r="I52" i="6"/>
  <c r="H52" i="6"/>
  <c r="G52" i="6"/>
  <c r="F52" i="6"/>
  <c r="E52" i="6"/>
  <c r="D52" i="6"/>
  <c r="J51" i="6"/>
  <c r="I51" i="6"/>
  <c r="H51" i="6"/>
  <c r="G51" i="6"/>
  <c r="F51" i="6"/>
  <c r="E51" i="6"/>
  <c r="D51" i="6"/>
  <c r="J50" i="6"/>
  <c r="I50" i="6"/>
  <c r="H50" i="6"/>
  <c r="G50" i="6"/>
  <c r="F50" i="6"/>
  <c r="E50" i="6"/>
  <c r="D50" i="6"/>
  <c r="J48" i="6"/>
  <c r="I48" i="6"/>
  <c r="H48" i="6"/>
  <c r="G48" i="6"/>
  <c r="F48" i="6"/>
  <c r="E48" i="6"/>
  <c r="D48" i="6"/>
  <c r="J47" i="6"/>
  <c r="I47" i="6"/>
  <c r="H47" i="6"/>
  <c r="G47" i="6"/>
  <c r="F47" i="6"/>
  <c r="E47" i="6"/>
  <c r="D47" i="6"/>
  <c r="J46" i="6"/>
  <c r="I46" i="6"/>
  <c r="H46" i="6"/>
  <c r="G46" i="6"/>
  <c r="F46" i="6"/>
  <c r="E46" i="6"/>
  <c r="D46" i="6"/>
  <c r="J45" i="6"/>
  <c r="I45" i="6"/>
  <c r="H45" i="6"/>
  <c r="G45" i="6"/>
  <c r="F45" i="6"/>
  <c r="E45" i="6"/>
  <c r="D45" i="6"/>
  <c r="J44" i="6"/>
  <c r="I44" i="6"/>
  <c r="H44" i="6"/>
  <c r="G44" i="6"/>
  <c r="F44" i="6"/>
  <c r="E44" i="6"/>
  <c r="D44" i="6"/>
  <c r="J43" i="6"/>
  <c r="I43" i="6"/>
  <c r="H43" i="6"/>
  <c r="G43" i="6"/>
  <c r="F43" i="6"/>
  <c r="E43" i="6"/>
  <c r="D43" i="6"/>
  <c r="J42" i="6"/>
  <c r="I42" i="6"/>
  <c r="H42" i="6"/>
  <c r="G42" i="6"/>
  <c r="F42" i="6"/>
  <c r="E42" i="6"/>
  <c r="D42" i="6"/>
  <c r="J41" i="6"/>
  <c r="I41" i="6"/>
  <c r="H41" i="6"/>
  <c r="G41" i="6"/>
  <c r="F41" i="6"/>
  <c r="E41" i="6"/>
  <c r="D41" i="6"/>
  <c r="J40" i="6"/>
  <c r="I40" i="6"/>
  <c r="H40" i="6"/>
  <c r="G40" i="6"/>
  <c r="F40" i="6"/>
  <c r="E40" i="6"/>
  <c r="D40" i="6"/>
  <c r="J39" i="6"/>
  <c r="I39" i="6"/>
  <c r="H39" i="6"/>
  <c r="G39" i="6"/>
  <c r="F39" i="6"/>
  <c r="E39" i="6"/>
  <c r="D39" i="6"/>
  <c r="J38" i="6"/>
  <c r="I38" i="6"/>
  <c r="H38" i="6"/>
  <c r="G38" i="6"/>
  <c r="F38" i="6"/>
  <c r="E38" i="6"/>
  <c r="D38" i="6"/>
  <c r="J37" i="6"/>
  <c r="I37" i="6"/>
  <c r="H37" i="6"/>
  <c r="G37" i="6"/>
  <c r="F37" i="6"/>
  <c r="E37" i="6"/>
  <c r="D37" i="6"/>
  <c r="J36" i="6"/>
  <c r="I36" i="6"/>
  <c r="H36" i="6"/>
  <c r="G36" i="6"/>
  <c r="F36" i="6"/>
  <c r="E36" i="6"/>
  <c r="D36" i="6"/>
  <c r="J35" i="6"/>
  <c r="I35" i="6"/>
  <c r="H35" i="6"/>
  <c r="G35" i="6"/>
  <c r="F35" i="6"/>
  <c r="E35" i="6"/>
  <c r="D35" i="6"/>
  <c r="J31" i="6"/>
  <c r="I31" i="6"/>
  <c r="H31" i="6"/>
  <c r="G31" i="6"/>
  <c r="F31" i="6"/>
  <c r="E31" i="6"/>
  <c r="D31" i="6"/>
  <c r="J30" i="6"/>
  <c r="I30" i="6"/>
  <c r="H30" i="6"/>
  <c r="G30" i="6"/>
  <c r="F30" i="6"/>
  <c r="E30" i="6"/>
  <c r="D30" i="6"/>
  <c r="J29" i="6"/>
  <c r="I29" i="6"/>
  <c r="H29" i="6"/>
  <c r="G29" i="6"/>
  <c r="F29" i="6"/>
  <c r="E29" i="6"/>
  <c r="D29" i="6"/>
  <c r="J28" i="6"/>
  <c r="I28" i="6"/>
  <c r="H28" i="6"/>
  <c r="G28" i="6"/>
  <c r="F28" i="6"/>
  <c r="E28" i="6"/>
  <c r="D28" i="6"/>
  <c r="J27" i="6"/>
  <c r="I27" i="6"/>
  <c r="H27" i="6"/>
  <c r="G27" i="6"/>
  <c r="F27" i="6"/>
  <c r="E27" i="6"/>
  <c r="D27" i="6"/>
  <c r="J26" i="6"/>
  <c r="I26" i="6"/>
  <c r="H26" i="6"/>
  <c r="G26" i="6"/>
  <c r="F26" i="6"/>
  <c r="E26" i="6"/>
  <c r="D26" i="6"/>
  <c r="J25" i="6"/>
  <c r="I25" i="6"/>
  <c r="H25" i="6"/>
  <c r="G25" i="6"/>
  <c r="F25" i="6"/>
  <c r="E25" i="6"/>
  <c r="D25" i="6"/>
  <c r="J24" i="6"/>
  <c r="I24" i="6"/>
  <c r="H24" i="6"/>
  <c r="G24" i="6"/>
  <c r="F24" i="6"/>
  <c r="E24" i="6"/>
  <c r="D24" i="6"/>
  <c r="J22" i="6"/>
  <c r="I22" i="6"/>
  <c r="H22" i="6"/>
  <c r="G22" i="6"/>
  <c r="F22" i="6"/>
  <c r="E22" i="6"/>
  <c r="D22" i="6"/>
  <c r="J21" i="6"/>
  <c r="I21" i="6"/>
  <c r="H21" i="6"/>
  <c r="G21" i="6"/>
  <c r="F21" i="6"/>
  <c r="E21" i="6"/>
  <c r="D21" i="6"/>
  <c r="J20" i="6"/>
  <c r="I20" i="6"/>
  <c r="H20" i="6"/>
  <c r="G20" i="6"/>
  <c r="F20" i="6"/>
  <c r="E20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J68" i="6"/>
  <c r="I68" i="6"/>
  <c r="H68" i="6"/>
  <c r="G68" i="6"/>
  <c r="F68" i="6"/>
  <c r="E68" i="6"/>
  <c r="D68" i="6"/>
  <c r="J17" i="6"/>
  <c r="I17" i="6"/>
  <c r="H17" i="6"/>
  <c r="G17" i="6"/>
  <c r="F17" i="6"/>
  <c r="E17" i="6"/>
  <c r="D17" i="6"/>
  <c r="J16" i="6"/>
  <c r="I16" i="6"/>
  <c r="H16" i="6"/>
  <c r="G16" i="6"/>
  <c r="F16" i="6"/>
  <c r="E16" i="6"/>
  <c r="D16" i="6"/>
  <c r="J15" i="6"/>
  <c r="I15" i="6"/>
  <c r="H15" i="6"/>
  <c r="G15" i="6"/>
  <c r="F15" i="6"/>
  <c r="E15" i="6"/>
  <c r="D15" i="6"/>
  <c r="J14" i="6"/>
  <c r="I14" i="6"/>
  <c r="H14" i="6"/>
  <c r="G14" i="6"/>
  <c r="F14" i="6"/>
  <c r="E14" i="6"/>
  <c r="D14" i="6"/>
  <c r="J13" i="6"/>
  <c r="I13" i="6"/>
  <c r="H13" i="6"/>
  <c r="G13" i="6"/>
  <c r="F13" i="6"/>
  <c r="E13" i="6"/>
  <c r="D13" i="6"/>
  <c r="J12" i="6"/>
  <c r="I12" i="6"/>
  <c r="H12" i="6"/>
  <c r="G12" i="6"/>
  <c r="F12" i="6"/>
  <c r="E12" i="6"/>
  <c r="D12" i="6"/>
  <c r="J11" i="6"/>
  <c r="I11" i="6"/>
  <c r="H11" i="6"/>
  <c r="G11" i="6"/>
  <c r="F11" i="6"/>
  <c r="E11" i="6"/>
  <c r="D11" i="6"/>
  <c r="J61" i="6"/>
  <c r="I61" i="6"/>
  <c r="H61" i="6"/>
  <c r="G61" i="6"/>
  <c r="F61" i="6"/>
  <c r="E61" i="6"/>
  <c r="D61" i="6"/>
  <c r="J10" i="6"/>
  <c r="I10" i="6"/>
  <c r="H10" i="6"/>
  <c r="G10" i="6"/>
  <c r="F10" i="6"/>
  <c r="E10" i="6"/>
  <c r="D10" i="6"/>
  <c r="J9" i="6"/>
  <c r="I9" i="6"/>
  <c r="H9" i="6"/>
  <c r="G9" i="6"/>
  <c r="F9" i="6"/>
  <c r="E9" i="6"/>
  <c r="D9" i="6"/>
  <c r="J8" i="6"/>
  <c r="I8" i="6"/>
  <c r="H8" i="6"/>
  <c r="G8" i="6"/>
  <c r="F8" i="6"/>
  <c r="E8" i="6"/>
  <c r="D8" i="6"/>
  <c r="J7" i="6"/>
  <c r="I7" i="6"/>
  <c r="H7" i="6"/>
  <c r="G7" i="6"/>
  <c r="F7" i="6"/>
  <c r="E7" i="6"/>
  <c r="D7" i="6"/>
  <c r="J6" i="6"/>
  <c r="I6" i="6"/>
  <c r="H6" i="6"/>
  <c r="G6" i="6"/>
  <c r="F6" i="6"/>
  <c r="E6" i="6"/>
  <c r="D6" i="6"/>
  <c r="K36" i="6" l="1"/>
  <c r="K40" i="6"/>
  <c r="K46" i="6"/>
  <c r="K9" i="6"/>
  <c r="K12" i="6"/>
  <c r="K16" i="6"/>
  <c r="K19" i="6"/>
  <c r="K24" i="6"/>
  <c r="K80" i="6"/>
  <c r="K59" i="6"/>
  <c r="K65" i="6"/>
  <c r="K70" i="6"/>
  <c r="K74" i="6"/>
  <c r="K73" i="6"/>
  <c r="K75" i="6"/>
  <c r="L8" i="6"/>
  <c r="L11" i="6"/>
  <c r="L15" i="6"/>
  <c r="L18" i="6"/>
  <c r="L22" i="6"/>
  <c r="L27" i="6"/>
  <c r="L30" i="6"/>
  <c r="L35" i="6"/>
  <c r="L39" i="6"/>
  <c r="L42" i="6"/>
  <c r="L45" i="6"/>
  <c r="L50" i="6"/>
  <c r="L52" i="6"/>
  <c r="L58" i="6"/>
  <c r="L63" i="6"/>
  <c r="L69" i="6"/>
  <c r="L72" i="6"/>
  <c r="L78" i="6"/>
  <c r="L82" i="6"/>
  <c r="L33" i="6"/>
  <c r="L49" i="6"/>
  <c r="L34" i="6"/>
  <c r="K6" i="6"/>
  <c r="L7" i="6"/>
  <c r="K10" i="6"/>
  <c r="L61" i="6"/>
  <c r="K13" i="6"/>
  <c r="L14" i="6"/>
  <c r="K17" i="6"/>
  <c r="L68" i="6"/>
  <c r="K20" i="6"/>
  <c r="L21" i="6"/>
  <c r="K25" i="6"/>
  <c r="L26" i="6"/>
  <c r="K28" i="6"/>
  <c r="L29" i="6"/>
  <c r="K31" i="6"/>
  <c r="K37" i="6"/>
  <c r="L38" i="6"/>
  <c r="K41" i="6"/>
  <c r="K43" i="6"/>
  <c r="L44" i="6"/>
  <c r="K47" i="6"/>
  <c r="L48" i="6"/>
  <c r="L51" i="6"/>
  <c r="K53" i="6"/>
  <c r="L54" i="6"/>
  <c r="K56" i="6"/>
  <c r="L57" i="6"/>
  <c r="K60" i="6"/>
  <c r="L62" i="6"/>
  <c r="K66" i="6"/>
  <c r="L67" i="6"/>
  <c r="L71" i="6"/>
  <c r="L77" i="6"/>
  <c r="K81" i="6"/>
  <c r="K23" i="6"/>
  <c r="L76" i="6"/>
  <c r="K79" i="6"/>
  <c r="L32" i="6"/>
  <c r="K64" i="6"/>
  <c r="L6" i="6"/>
  <c r="L10" i="6"/>
  <c r="L13" i="6"/>
  <c r="L17" i="6"/>
  <c r="L20" i="6"/>
  <c r="L25" i="6"/>
  <c r="L28" i="6"/>
  <c r="L31" i="6"/>
  <c r="L37" i="6"/>
  <c r="L41" i="6"/>
  <c r="L43" i="6"/>
  <c r="L47" i="6"/>
  <c r="L53" i="6"/>
  <c r="L56" i="6"/>
  <c r="L60" i="6"/>
  <c r="L66" i="6"/>
  <c r="L81" i="6"/>
  <c r="L23" i="6"/>
  <c r="L79" i="6"/>
  <c r="L64" i="6"/>
  <c r="L12" i="6"/>
  <c r="L19" i="6"/>
  <c r="L36" i="6"/>
  <c r="L40" i="6"/>
  <c r="L59" i="6"/>
  <c r="L65" i="6"/>
  <c r="K7" i="6"/>
  <c r="K61" i="6"/>
  <c r="K14" i="6"/>
  <c r="K68" i="6"/>
  <c r="K21" i="6"/>
  <c r="K26" i="6"/>
  <c r="K29" i="6"/>
  <c r="K38" i="6"/>
  <c r="K44" i="6"/>
  <c r="K48" i="6"/>
  <c r="K51" i="6"/>
  <c r="K54" i="6"/>
  <c r="K57" i="6"/>
  <c r="K62" i="6"/>
  <c r="K67" i="6"/>
  <c r="K71" i="6"/>
  <c r="K77" i="6"/>
  <c r="K76" i="6"/>
  <c r="K32" i="6"/>
  <c r="L16" i="6"/>
  <c r="L24" i="6"/>
  <c r="L46" i="6"/>
  <c r="L80" i="6"/>
  <c r="L70" i="6"/>
  <c r="L74" i="6"/>
  <c r="K8" i="6"/>
  <c r="K11" i="6"/>
  <c r="K15" i="6"/>
  <c r="K18" i="6"/>
  <c r="K22" i="6"/>
  <c r="K27" i="6"/>
  <c r="K30" i="6"/>
  <c r="K35" i="6"/>
  <c r="K39" i="6"/>
  <c r="K42" i="6"/>
  <c r="K45" i="6"/>
  <c r="K50" i="6"/>
  <c r="K52" i="6"/>
  <c r="K58" i="6"/>
  <c r="K63" i="6"/>
  <c r="K69" i="6"/>
  <c r="K72" i="6"/>
  <c r="K78" i="6"/>
  <c r="K82" i="6"/>
  <c r="K33" i="6"/>
  <c r="K49" i="6"/>
  <c r="K34" i="6"/>
  <c r="L9" i="6"/>
  <c r="L73" i="6"/>
  <c r="L75" i="6"/>
  <c r="D7" i="5"/>
  <c r="K7" i="5" s="1"/>
  <c r="E7" i="5"/>
  <c r="F7" i="5"/>
  <c r="G7" i="5"/>
  <c r="H7" i="5"/>
  <c r="I7" i="5"/>
  <c r="J7" i="5"/>
  <c r="D8" i="5"/>
  <c r="K8" i="5" s="1"/>
  <c r="E8" i="5"/>
  <c r="F8" i="5"/>
  <c r="G8" i="5"/>
  <c r="H8" i="5"/>
  <c r="I8" i="5"/>
  <c r="J8" i="5"/>
  <c r="D9" i="5"/>
  <c r="K9" i="5" s="1"/>
  <c r="E9" i="5"/>
  <c r="F9" i="5"/>
  <c r="G9" i="5"/>
  <c r="H9" i="5"/>
  <c r="I9" i="5"/>
  <c r="J9" i="5"/>
  <c r="D10" i="5"/>
  <c r="K10" i="5" s="1"/>
  <c r="E10" i="5"/>
  <c r="F10" i="5"/>
  <c r="G10" i="5"/>
  <c r="H10" i="5"/>
  <c r="I10" i="5"/>
  <c r="J10" i="5"/>
  <c r="D11" i="5"/>
  <c r="K11" i="5" s="1"/>
  <c r="E11" i="5"/>
  <c r="F11" i="5"/>
  <c r="G11" i="5"/>
  <c r="H11" i="5"/>
  <c r="I11" i="5"/>
  <c r="J11" i="5"/>
  <c r="D12" i="5"/>
  <c r="K12" i="5" s="1"/>
  <c r="E12" i="5"/>
  <c r="F12" i="5"/>
  <c r="G12" i="5"/>
  <c r="H12" i="5"/>
  <c r="I12" i="5"/>
  <c r="J12" i="5"/>
  <c r="D13" i="5"/>
  <c r="K13" i="5" s="1"/>
  <c r="E13" i="5"/>
  <c r="F13" i="5"/>
  <c r="G13" i="5"/>
  <c r="H13" i="5"/>
  <c r="I13" i="5"/>
  <c r="J13" i="5"/>
  <c r="D14" i="5"/>
  <c r="K14" i="5" s="1"/>
  <c r="E14" i="5"/>
  <c r="F14" i="5"/>
  <c r="G14" i="5"/>
  <c r="H14" i="5"/>
  <c r="I14" i="5"/>
  <c r="J14" i="5"/>
  <c r="D15" i="5"/>
  <c r="K15" i="5" s="1"/>
  <c r="E15" i="5"/>
  <c r="F15" i="5"/>
  <c r="G15" i="5"/>
  <c r="H15" i="5"/>
  <c r="I15" i="5"/>
  <c r="J15" i="5"/>
  <c r="D16" i="5"/>
  <c r="K16" i="5" s="1"/>
  <c r="E16" i="5"/>
  <c r="F16" i="5"/>
  <c r="G16" i="5"/>
  <c r="H16" i="5"/>
  <c r="I16" i="5"/>
  <c r="J16" i="5"/>
  <c r="D17" i="5"/>
  <c r="K17" i="5" s="1"/>
  <c r="E17" i="5"/>
  <c r="F17" i="5"/>
  <c r="G17" i="5"/>
  <c r="H17" i="5"/>
  <c r="I17" i="5"/>
  <c r="J17" i="5"/>
  <c r="D18" i="5"/>
  <c r="K18" i="5" s="1"/>
  <c r="E18" i="5"/>
  <c r="F18" i="5"/>
  <c r="G18" i="5"/>
  <c r="H18" i="5"/>
  <c r="I18" i="5"/>
  <c r="J18" i="5"/>
  <c r="D19" i="5"/>
  <c r="K19" i="5" s="1"/>
  <c r="E19" i="5"/>
  <c r="F19" i="5"/>
  <c r="G19" i="5"/>
  <c r="H19" i="5"/>
  <c r="I19" i="5"/>
  <c r="J19" i="5"/>
  <c r="D20" i="5"/>
  <c r="K20" i="5" s="1"/>
  <c r="E20" i="5"/>
  <c r="F20" i="5"/>
  <c r="G20" i="5"/>
  <c r="H20" i="5"/>
  <c r="I20" i="5"/>
  <c r="J20" i="5"/>
  <c r="D21" i="5"/>
  <c r="K21" i="5" s="1"/>
  <c r="E21" i="5"/>
  <c r="F21" i="5"/>
  <c r="G21" i="5"/>
  <c r="H21" i="5"/>
  <c r="I21" i="5"/>
  <c r="J21" i="5"/>
  <c r="D22" i="5"/>
  <c r="K22" i="5" s="1"/>
  <c r="E22" i="5"/>
  <c r="F22" i="5"/>
  <c r="G22" i="5"/>
  <c r="H22" i="5"/>
  <c r="I22" i="5"/>
  <c r="J22" i="5"/>
  <c r="D23" i="5"/>
  <c r="K23" i="5" s="1"/>
  <c r="E23" i="5"/>
  <c r="F23" i="5"/>
  <c r="G23" i="5"/>
  <c r="H23" i="5"/>
  <c r="I23" i="5"/>
  <c r="J23" i="5"/>
  <c r="D24" i="5"/>
  <c r="K24" i="5" s="1"/>
  <c r="E24" i="5"/>
  <c r="F24" i="5"/>
  <c r="G24" i="5"/>
  <c r="H24" i="5"/>
  <c r="I24" i="5"/>
  <c r="J24" i="5"/>
  <c r="D25" i="5"/>
  <c r="K25" i="5" s="1"/>
  <c r="E25" i="5"/>
  <c r="F25" i="5"/>
  <c r="G25" i="5"/>
  <c r="H25" i="5"/>
  <c r="I25" i="5"/>
  <c r="J25" i="5"/>
  <c r="D26" i="5"/>
  <c r="K26" i="5" s="1"/>
  <c r="E26" i="5"/>
  <c r="F26" i="5"/>
  <c r="G26" i="5"/>
  <c r="H26" i="5"/>
  <c r="I26" i="5"/>
  <c r="J26" i="5"/>
  <c r="D27" i="5"/>
  <c r="K27" i="5" s="1"/>
  <c r="E27" i="5"/>
  <c r="F27" i="5"/>
  <c r="G27" i="5"/>
  <c r="H27" i="5"/>
  <c r="I27" i="5"/>
  <c r="J27" i="5"/>
  <c r="D28" i="5"/>
  <c r="K28" i="5" s="1"/>
  <c r="E28" i="5"/>
  <c r="F28" i="5"/>
  <c r="G28" i="5"/>
  <c r="H28" i="5"/>
  <c r="I28" i="5"/>
  <c r="J28" i="5"/>
  <c r="D29" i="5"/>
  <c r="K29" i="5" s="1"/>
  <c r="E29" i="5"/>
  <c r="F29" i="5"/>
  <c r="G29" i="5"/>
  <c r="H29" i="5"/>
  <c r="I29" i="5"/>
  <c r="J29" i="5"/>
  <c r="D30" i="5"/>
  <c r="K30" i="5" s="1"/>
  <c r="E30" i="5"/>
  <c r="F30" i="5"/>
  <c r="G30" i="5"/>
  <c r="H30" i="5"/>
  <c r="I30" i="5"/>
  <c r="J30" i="5"/>
  <c r="D31" i="5"/>
  <c r="K31" i="5" s="1"/>
  <c r="E31" i="5"/>
  <c r="F31" i="5"/>
  <c r="G31" i="5"/>
  <c r="H31" i="5"/>
  <c r="I31" i="5"/>
  <c r="J31" i="5"/>
  <c r="D32" i="5"/>
  <c r="K32" i="5" s="1"/>
  <c r="E32" i="5"/>
  <c r="F32" i="5"/>
  <c r="G32" i="5"/>
  <c r="H32" i="5"/>
  <c r="I32" i="5"/>
  <c r="J32" i="5"/>
  <c r="D33" i="5"/>
  <c r="K33" i="5" s="1"/>
  <c r="E33" i="5"/>
  <c r="F33" i="5"/>
  <c r="G33" i="5"/>
  <c r="H33" i="5"/>
  <c r="I33" i="5"/>
  <c r="J33" i="5"/>
  <c r="D34" i="5"/>
  <c r="K34" i="5" s="1"/>
  <c r="E34" i="5"/>
  <c r="F34" i="5"/>
  <c r="G34" i="5"/>
  <c r="H34" i="5"/>
  <c r="I34" i="5"/>
  <c r="J34" i="5"/>
  <c r="D35" i="5"/>
  <c r="K35" i="5" s="1"/>
  <c r="E35" i="5"/>
  <c r="F35" i="5"/>
  <c r="G35" i="5"/>
  <c r="H35" i="5"/>
  <c r="I35" i="5"/>
  <c r="J35" i="5"/>
  <c r="D36" i="5"/>
  <c r="K36" i="5" s="1"/>
  <c r="E36" i="5"/>
  <c r="F36" i="5"/>
  <c r="G36" i="5"/>
  <c r="H36" i="5"/>
  <c r="I36" i="5"/>
  <c r="J36" i="5"/>
  <c r="D37" i="5"/>
  <c r="K37" i="5" s="1"/>
  <c r="E37" i="5"/>
  <c r="F37" i="5"/>
  <c r="G37" i="5"/>
  <c r="H37" i="5"/>
  <c r="I37" i="5"/>
  <c r="J37" i="5"/>
  <c r="D38" i="5"/>
  <c r="K38" i="5" s="1"/>
  <c r="E38" i="5"/>
  <c r="F38" i="5"/>
  <c r="G38" i="5"/>
  <c r="H38" i="5"/>
  <c r="I38" i="5"/>
  <c r="J38" i="5"/>
  <c r="D39" i="5"/>
  <c r="K39" i="5" s="1"/>
  <c r="E39" i="5"/>
  <c r="F39" i="5"/>
  <c r="G39" i="5"/>
  <c r="H39" i="5"/>
  <c r="I39" i="5"/>
  <c r="J39" i="5"/>
  <c r="D40" i="5"/>
  <c r="K40" i="5" s="1"/>
  <c r="E40" i="5"/>
  <c r="F40" i="5"/>
  <c r="G40" i="5"/>
  <c r="H40" i="5"/>
  <c r="I40" i="5"/>
  <c r="J40" i="5"/>
  <c r="D41" i="5"/>
  <c r="K41" i="5" s="1"/>
  <c r="E41" i="5"/>
  <c r="F41" i="5"/>
  <c r="G41" i="5"/>
  <c r="H41" i="5"/>
  <c r="I41" i="5"/>
  <c r="J41" i="5"/>
  <c r="D42" i="5"/>
  <c r="K42" i="5" s="1"/>
  <c r="E42" i="5"/>
  <c r="F42" i="5"/>
  <c r="G42" i="5"/>
  <c r="H42" i="5"/>
  <c r="I42" i="5"/>
  <c r="J42" i="5"/>
  <c r="D43" i="5"/>
  <c r="K43" i="5" s="1"/>
  <c r="E43" i="5"/>
  <c r="F43" i="5"/>
  <c r="G43" i="5"/>
  <c r="H43" i="5"/>
  <c r="I43" i="5"/>
  <c r="J43" i="5"/>
  <c r="D44" i="5"/>
  <c r="K44" i="5" s="1"/>
  <c r="E44" i="5"/>
  <c r="F44" i="5"/>
  <c r="G44" i="5"/>
  <c r="H44" i="5"/>
  <c r="I44" i="5"/>
  <c r="J44" i="5"/>
  <c r="D45" i="5"/>
  <c r="K45" i="5" s="1"/>
  <c r="E45" i="5"/>
  <c r="F45" i="5"/>
  <c r="G45" i="5"/>
  <c r="H45" i="5"/>
  <c r="I45" i="5"/>
  <c r="J45" i="5"/>
  <c r="D46" i="5"/>
  <c r="K46" i="5" s="1"/>
  <c r="E46" i="5"/>
  <c r="F46" i="5"/>
  <c r="G46" i="5"/>
  <c r="H46" i="5"/>
  <c r="I46" i="5"/>
  <c r="J46" i="5"/>
  <c r="D47" i="5"/>
  <c r="K47" i="5" s="1"/>
  <c r="E47" i="5"/>
  <c r="F47" i="5"/>
  <c r="G47" i="5"/>
  <c r="H47" i="5"/>
  <c r="I47" i="5"/>
  <c r="J47" i="5"/>
  <c r="D48" i="5"/>
  <c r="K48" i="5" s="1"/>
  <c r="E48" i="5"/>
  <c r="F48" i="5"/>
  <c r="G48" i="5"/>
  <c r="H48" i="5"/>
  <c r="I48" i="5"/>
  <c r="J48" i="5"/>
  <c r="D49" i="5"/>
  <c r="K49" i="5" s="1"/>
  <c r="E49" i="5"/>
  <c r="F49" i="5"/>
  <c r="G49" i="5"/>
  <c r="H49" i="5"/>
  <c r="I49" i="5"/>
  <c r="J49" i="5"/>
  <c r="D50" i="5"/>
  <c r="K50" i="5" s="1"/>
  <c r="E50" i="5"/>
  <c r="F50" i="5"/>
  <c r="G50" i="5"/>
  <c r="H50" i="5"/>
  <c r="I50" i="5"/>
  <c r="J50" i="5"/>
  <c r="D51" i="5"/>
  <c r="K51" i="5" s="1"/>
  <c r="E51" i="5"/>
  <c r="F51" i="5"/>
  <c r="G51" i="5"/>
  <c r="H51" i="5"/>
  <c r="I51" i="5"/>
  <c r="J51" i="5"/>
  <c r="D52" i="5"/>
  <c r="K52" i="5" s="1"/>
  <c r="E52" i="5"/>
  <c r="F52" i="5"/>
  <c r="G52" i="5"/>
  <c r="H52" i="5"/>
  <c r="I52" i="5"/>
  <c r="J52" i="5"/>
  <c r="D53" i="5"/>
  <c r="K53" i="5" s="1"/>
  <c r="E53" i="5"/>
  <c r="F53" i="5"/>
  <c r="G53" i="5"/>
  <c r="H53" i="5"/>
  <c r="I53" i="5"/>
  <c r="J53" i="5"/>
  <c r="D54" i="5"/>
  <c r="K54" i="5" s="1"/>
  <c r="E54" i="5"/>
  <c r="F54" i="5"/>
  <c r="G54" i="5"/>
  <c r="H54" i="5"/>
  <c r="I54" i="5"/>
  <c r="J54" i="5"/>
  <c r="D55" i="5"/>
  <c r="K55" i="5" s="1"/>
  <c r="E55" i="5"/>
  <c r="F55" i="5"/>
  <c r="G55" i="5"/>
  <c r="H55" i="5"/>
  <c r="I55" i="5"/>
  <c r="J55" i="5"/>
  <c r="D56" i="5"/>
  <c r="K56" i="5" s="1"/>
  <c r="E56" i="5"/>
  <c r="F56" i="5"/>
  <c r="G56" i="5"/>
  <c r="H56" i="5"/>
  <c r="I56" i="5"/>
  <c r="J56" i="5"/>
  <c r="D57" i="5"/>
  <c r="K57" i="5" s="1"/>
  <c r="E57" i="5"/>
  <c r="F57" i="5"/>
  <c r="G57" i="5"/>
  <c r="H57" i="5"/>
  <c r="I57" i="5"/>
  <c r="J57" i="5"/>
  <c r="D58" i="5"/>
  <c r="K58" i="5" s="1"/>
  <c r="E58" i="5"/>
  <c r="F58" i="5"/>
  <c r="G58" i="5"/>
  <c r="H58" i="5"/>
  <c r="I58" i="5"/>
  <c r="J58" i="5"/>
  <c r="D59" i="5"/>
  <c r="K59" i="5" s="1"/>
  <c r="E59" i="5"/>
  <c r="F59" i="5"/>
  <c r="G59" i="5"/>
  <c r="H59" i="5"/>
  <c r="I59" i="5"/>
  <c r="J59" i="5"/>
  <c r="D60" i="5"/>
  <c r="K60" i="5" s="1"/>
  <c r="E60" i="5"/>
  <c r="F60" i="5"/>
  <c r="G60" i="5"/>
  <c r="H60" i="5"/>
  <c r="I60" i="5"/>
  <c r="J60" i="5"/>
  <c r="D61" i="5"/>
  <c r="K61" i="5" s="1"/>
  <c r="E61" i="5"/>
  <c r="F61" i="5"/>
  <c r="G61" i="5"/>
  <c r="H61" i="5"/>
  <c r="I61" i="5"/>
  <c r="J61" i="5"/>
  <c r="D62" i="5"/>
  <c r="K62" i="5" s="1"/>
  <c r="E62" i="5"/>
  <c r="F62" i="5"/>
  <c r="G62" i="5"/>
  <c r="H62" i="5"/>
  <c r="I62" i="5"/>
  <c r="J62" i="5"/>
  <c r="D63" i="5"/>
  <c r="K63" i="5" s="1"/>
  <c r="E63" i="5"/>
  <c r="F63" i="5"/>
  <c r="G63" i="5"/>
  <c r="H63" i="5"/>
  <c r="I63" i="5"/>
  <c r="J63" i="5"/>
  <c r="D64" i="5"/>
  <c r="K64" i="5" s="1"/>
  <c r="E64" i="5"/>
  <c r="F64" i="5"/>
  <c r="G64" i="5"/>
  <c r="H64" i="5"/>
  <c r="I64" i="5"/>
  <c r="J64" i="5"/>
  <c r="D65" i="5"/>
  <c r="K65" i="5" s="1"/>
  <c r="E65" i="5"/>
  <c r="F65" i="5"/>
  <c r="G65" i="5"/>
  <c r="H65" i="5"/>
  <c r="I65" i="5"/>
  <c r="J65" i="5"/>
  <c r="D66" i="5"/>
  <c r="K66" i="5" s="1"/>
  <c r="E66" i="5"/>
  <c r="F66" i="5"/>
  <c r="G66" i="5"/>
  <c r="H66" i="5"/>
  <c r="I66" i="5"/>
  <c r="J66" i="5"/>
  <c r="D67" i="5"/>
  <c r="K67" i="5" s="1"/>
  <c r="E67" i="5"/>
  <c r="F67" i="5"/>
  <c r="G67" i="5"/>
  <c r="H67" i="5"/>
  <c r="I67" i="5"/>
  <c r="J67" i="5"/>
  <c r="D68" i="5"/>
  <c r="K68" i="5" s="1"/>
  <c r="E68" i="5"/>
  <c r="F68" i="5"/>
  <c r="G68" i="5"/>
  <c r="H68" i="5"/>
  <c r="I68" i="5"/>
  <c r="J68" i="5"/>
  <c r="D69" i="5"/>
  <c r="K69" i="5" s="1"/>
  <c r="E69" i="5"/>
  <c r="F69" i="5"/>
  <c r="G69" i="5"/>
  <c r="H69" i="5"/>
  <c r="I69" i="5"/>
  <c r="J69" i="5"/>
  <c r="D70" i="5"/>
  <c r="K70" i="5" s="1"/>
  <c r="E70" i="5"/>
  <c r="F70" i="5"/>
  <c r="G70" i="5"/>
  <c r="H70" i="5"/>
  <c r="I70" i="5"/>
  <c r="J70" i="5"/>
  <c r="D71" i="5"/>
  <c r="K71" i="5" s="1"/>
  <c r="E71" i="5"/>
  <c r="F71" i="5"/>
  <c r="G71" i="5"/>
  <c r="H71" i="5"/>
  <c r="I71" i="5"/>
  <c r="J71" i="5"/>
  <c r="D72" i="5"/>
  <c r="K72" i="5" s="1"/>
  <c r="E72" i="5"/>
  <c r="F72" i="5"/>
  <c r="G72" i="5"/>
  <c r="H72" i="5"/>
  <c r="I72" i="5"/>
  <c r="J72" i="5"/>
  <c r="D73" i="5"/>
  <c r="K73" i="5" s="1"/>
  <c r="E73" i="5"/>
  <c r="F73" i="5"/>
  <c r="G73" i="5"/>
  <c r="H73" i="5"/>
  <c r="I73" i="5"/>
  <c r="J73" i="5"/>
  <c r="D74" i="5"/>
  <c r="K74" i="5" s="1"/>
  <c r="E74" i="5"/>
  <c r="F74" i="5"/>
  <c r="G74" i="5"/>
  <c r="H74" i="5"/>
  <c r="I74" i="5"/>
  <c r="J74" i="5"/>
  <c r="D75" i="5"/>
  <c r="K75" i="5" s="1"/>
  <c r="E75" i="5"/>
  <c r="F75" i="5"/>
  <c r="G75" i="5"/>
  <c r="H75" i="5"/>
  <c r="I75" i="5"/>
  <c r="J75" i="5"/>
  <c r="D76" i="5"/>
  <c r="K76" i="5" s="1"/>
  <c r="E76" i="5"/>
  <c r="F76" i="5"/>
  <c r="G76" i="5"/>
  <c r="H76" i="5"/>
  <c r="I76" i="5"/>
  <c r="J76" i="5"/>
  <c r="D77" i="5"/>
  <c r="K77" i="5" s="1"/>
  <c r="E77" i="5"/>
  <c r="F77" i="5"/>
  <c r="G77" i="5"/>
  <c r="H77" i="5"/>
  <c r="I77" i="5"/>
  <c r="J77" i="5"/>
  <c r="D78" i="5"/>
  <c r="K78" i="5" s="1"/>
  <c r="E78" i="5"/>
  <c r="F78" i="5"/>
  <c r="G78" i="5"/>
  <c r="H78" i="5"/>
  <c r="I78" i="5"/>
  <c r="J78" i="5"/>
  <c r="D79" i="5"/>
  <c r="K79" i="5" s="1"/>
  <c r="E79" i="5"/>
  <c r="F79" i="5"/>
  <c r="G79" i="5"/>
  <c r="H79" i="5"/>
  <c r="I79" i="5"/>
  <c r="J79" i="5"/>
  <c r="D80" i="5"/>
  <c r="K80" i="5" s="1"/>
  <c r="E80" i="5"/>
  <c r="F80" i="5"/>
  <c r="G80" i="5"/>
  <c r="H80" i="5"/>
  <c r="I80" i="5"/>
  <c r="J80" i="5"/>
  <c r="D81" i="5"/>
  <c r="K81" i="5" s="1"/>
  <c r="E81" i="5"/>
  <c r="F81" i="5"/>
  <c r="G81" i="5"/>
  <c r="H81" i="5"/>
  <c r="I81" i="5"/>
  <c r="J81" i="5"/>
  <c r="D82" i="5"/>
  <c r="K82" i="5" s="1"/>
  <c r="E82" i="5"/>
  <c r="F82" i="5"/>
  <c r="G82" i="5"/>
  <c r="H82" i="5"/>
  <c r="I82" i="5"/>
  <c r="J82" i="5"/>
  <c r="D83" i="5"/>
  <c r="K83" i="5" s="1"/>
  <c r="E83" i="5"/>
  <c r="F83" i="5"/>
  <c r="G83" i="5"/>
  <c r="H83" i="5"/>
  <c r="I83" i="5"/>
  <c r="J83" i="5"/>
  <c r="D84" i="5"/>
  <c r="K84" i="5" s="1"/>
  <c r="E84" i="5"/>
  <c r="F84" i="5"/>
  <c r="G84" i="5"/>
  <c r="H84" i="5"/>
  <c r="I84" i="5"/>
  <c r="J84" i="5"/>
  <c r="D85" i="5"/>
  <c r="K85" i="5" s="1"/>
  <c r="E85" i="5"/>
  <c r="F85" i="5"/>
  <c r="G85" i="5"/>
  <c r="H85" i="5"/>
  <c r="I85" i="5"/>
  <c r="J85" i="5"/>
  <c r="D86" i="5"/>
  <c r="K86" i="5" s="1"/>
  <c r="E86" i="5"/>
  <c r="F86" i="5"/>
  <c r="G86" i="5"/>
  <c r="H86" i="5"/>
  <c r="I86" i="5"/>
  <c r="J86" i="5"/>
  <c r="D87" i="5"/>
  <c r="K87" i="5" s="1"/>
  <c r="E87" i="5"/>
  <c r="F87" i="5"/>
  <c r="G87" i="5"/>
  <c r="H87" i="5"/>
  <c r="I87" i="5"/>
  <c r="J87" i="5"/>
  <c r="D88" i="5"/>
  <c r="K88" i="5" s="1"/>
  <c r="E88" i="5"/>
  <c r="F88" i="5"/>
  <c r="G88" i="5"/>
  <c r="H88" i="5"/>
  <c r="I88" i="5"/>
  <c r="J88" i="5"/>
  <c r="D89" i="5"/>
  <c r="K89" i="5" s="1"/>
  <c r="E89" i="5"/>
  <c r="F89" i="5"/>
  <c r="G89" i="5"/>
  <c r="H89" i="5"/>
  <c r="I89" i="5"/>
  <c r="J89" i="5"/>
  <c r="D90" i="5"/>
  <c r="K90" i="5" s="1"/>
  <c r="E90" i="5"/>
  <c r="F90" i="5"/>
  <c r="G90" i="5"/>
  <c r="H90" i="5"/>
  <c r="I90" i="5"/>
  <c r="J90" i="5"/>
  <c r="D91" i="5"/>
  <c r="K91" i="5" s="1"/>
  <c r="E91" i="5"/>
  <c r="F91" i="5"/>
  <c r="G91" i="5"/>
  <c r="H91" i="5"/>
  <c r="I91" i="5"/>
  <c r="J91" i="5"/>
  <c r="D92" i="5"/>
  <c r="L92" i="5" s="1"/>
  <c r="E92" i="5"/>
  <c r="F92" i="5"/>
  <c r="G92" i="5"/>
  <c r="H92" i="5"/>
  <c r="I92" i="5"/>
  <c r="J92" i="5"/>
  <c r="D93" i="5"/>
  <c r="L93" i="5" s="1"/>
  <c r="E93" i="5"/>
  <c r="F93" i="5"/>
  <c r="G93" i="5"/>
  <c r="H93" i="5"/>
  <c r="I93" i="5"/>
  <c r="J93" i="5"/>
  <c r="D94" i="5"/>
  <c r="K94" i="5" s="1"/>
  <c r="E94" i="5"/>
  <c r="F94" i="5"/>
  <c r="G94" i="5"/>
  <c r="H94" i="5"/>
  <c r="I94" i="5"/>
  <c r="J94" i="5"/>
  <c r="D95" i="5"/>
  <c r="L95" i="5" s="1"/>
  <c r="E95" i="5"/>
  <c r="F95" i="5"/>
  <c r="G95" i="5"/>
  <c r="H95" i="5"/>
  <c r="I95" i="5"/>
  <c r="J95" i="5"/>
  <c r="D96" i="5"/>
  <c r="K96" i="5" s="1"/>
  <c r="E96" i="5"/>
  <c r="F96" i="5"/>
  <c r="G96" i="5"/>
  <c r="H96" i="5"/>
  <c r="I96" i="5"/>
  <c r="J96" i="5"/>
  <c r="E6" i="5"/>
  <c r="F6" i="5"/>
  <c r="G6" i="5"/>
  <c r="H6" i="5"/>
  <c r="I6" i="5"/>
  <c r="J6" i="5"/>
  <c r="D6" i="5"/>
  <c r="K6" i="5" s="1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/>
  <c r="K62" i="4"/>
  <c r="L62" i="4"/>
  <c r="K63" i="4"/>
  <c r="L63" i="4"/>
  <c r="K64" i="4"/>
  <c r="L64" i="4"/>
  <c r="K65" i="4"/>
  <c r="L65" i="4"/>
  <c r="K66" i="4"/>
  <c r="L66" i="4"/>
  <c r="K67" i="4"/>
  <c r="L67" i="4"/>
  <c r="K68" i="4"/>
  <c r="L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K79" i="4"/>
  <c r="L79" i="4"/>
  <c r="K80" i="4"/>
  <c r="L80" i="4"/>
  <c r="K81" i="4"/>
  <c r="L81" i="4"/>
  <c r="K82" i="4"/>
  <c r="L82" i="4"/>
  <c r="K83" i="4"/>
  <c r="L83" i="4"/>
  <c r="K84" i="4"/>
  <c r="L84" i="4"/>
  <c r="K85" i="4"/>
  <c r="L85" i="4"/>
  <c r="K86" i="4"/>
  <c r="L86" i="4"/>
  <c r="K87" i="4"/>
  <c r="L87" i="4"/>
  <c r="K88" i="4"/>
  <c r="L88" i="4"/>
  <c r="K89" i="4"/>
  <c r="L89" i="4"/>
  <c r="K90" i="4"/>
  <c r="L90" i="4"/>
  <c r="K91" i="4"/>
  <c r="L91" i="4"/>
  <c r="K92" i="4"/>
  <c r="L92" i="4"/>
  <c r="K93" i="4"/>
  <c r="L93" i="4"/>
  <c r="K94" i="4"/>
  <c r="L94" i="4"/>
  <c r="K95" i="4"/>
  <c r="L95" i="4"/>
  <c r="K96" i="4"/>
  <c r="L96" i="4"/>
  <c r="L6" i="4"/>
  <c r="K6" i="4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L6" i="3"/>
  <c r="K6" i="3"/>
  <c r="L6" i="5" l="1"/>
  <c r="K95" i="5"/>
  <c r="K93" i="5"/>
  <c r="L90" i="5"/>
  <c r="L88" i="5"/>
  <c r="L86" i="5"/>
  <c r="L84" i="5"/>
  <c r="L82" i="5"/>
  <c r="L80" i="5"/>
  <c r="L78" i="5"/>
  <c r="L76" i="5"/>
  <c r="L74" i="5"/>
  <c r="L72" i="5"/>
  <c r="L70" i="5"/>
  <c r="L68" i="5"/>
  <c r="L66" i="5"/>
  <c r="L64" i="5"/>
  <c r="L62" i="5"/>
  <c r="L60" i="5"/>
  <c r="L58" i="5"/>
  <c r="L56" i="5"/>
  <c r="L54" i="5"/>
  <c r="L52" i="5"/>
  <c r="L50" i="5"/>
  <c r="L48" i="5"/>
  <c r="L46" i="5"/>
  <c r="L44" i="5"/>
  <c r="L42" i="5"/>
  <c r="L40" i="5"/>
  <c r="L38" i="5"/>
  <c r="L36" i="5"/>
  <c r="L34" i="5"/>
  <c r="L32" i="5"/>
  <c r="L30" i="5"/>
  <c r="L28" i="5"/>
  <c r="L26" i="5"/>
  <c r="L24" i="5"/>
  <c r="L22" i="5"/>
  <c r="L20" i="5"/>
  <c r="L18" i="5"/>
  <c r="L16" i="5"/>
  <c r="L14" i="5"/>
  <c r="L12" i="5"/>
  <c r="L10" i="5"/>
  <c r="L8" i="5"/>
  <c r="L96" i="5"/>
  <c r="L94" i="5"/>
  <c r="K92" i="5"/>
  <c r="L91" i="5"/>
  <c r="L89" i="5"/>
  <c r="L87" i="5"/>
  <c r="L85" i="5"/>
  <c r="L83" i="5"/>
  <c r="L81" i="5"/>
  <c r="L79" i="5"/>
  <c r="L77" i="5"/>
  <c r="L75" i="5"/>
  <c r="L73" i="5"/>
  <c r="L71" i="5"/>
  <c r="L69" i="5"/>
  <c r="L67" i="5"/>
  <c r="L65" i="5"/>
  <c r="L63" i="5"/>
  <c r="L61" i="5"/>
  <c r="L59" i="5"/>
  <c r="L57" i="5"/>
  <c r="L55" i="5"/>
  <c r="L53" i="5"/>
  <c r="L51" i="5"/>
  <c r="L49" i="5"/>
  <c r="L47" i="5"/>
  <c r="L45" i="5"/>
  <c r="L43" i="5"/>
  <c r="L41" i="5"/>
  <c r="L39" i="5"/>
  <c r="L37" i="5"/>
  <c r="L35" i="5"/>
  <c r="L33" i="5"/>
  <c r="L31" i="5"/>
  <c r="L29" i="5"/>
  <c r="L27" i="5"/>
  <c r="L25" i="5"/>
  <c r="L23" i="5"/>
  <c r="L21" i="5"/>
  <c r="L19" i="5"/>
  <c r="L17" i="5"/>
  <c r="L15" i="5"/>
  <c r="L13" i="5"/>
  <c r="L11" i="5"/>
  <c r="L9" i="5"/>
  <c r="L7" i="5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L86" i="1"/>
  <c r="K86" i="1"/>
  <c r="K7" i="1" l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L6" i="1"/>
  <c r="K6" i="1"/>
</calcChain>
</file>

<file path=xl/sharedStrings.xml><?xml version="1.0" encoding="utf-8"?>
<sst xmlns="http://schemas.openxmlformats.org/spreadsheetml/2006/main" count="1790" uniqueCount="122">
  <si>
    <t>Level: Primary</t>
  </si>
  <si>
    <t>No.</t>
  </si>
  <si>
    <t>Name</t>
  </si>
  <si>
    <t>Islamic</t>
  </si>
  <si>
    <t>Englsih</t>
  </si>
  <si>
    <t>Math</t>
  </si>
  <si>
    <t>Arabic</t>
  </si>
  <si>
    <t>Somali</t>
  </si>
  <si>
    <t>Total</t>
  </si>
  <si>
    <t>Science</t>
  </si>
  <si>
    <t>Social</t>
  </si>
  <si>
    <t>Average</t>
  </si>
  <si>
    <t>Class: Standard Four</t>
  </si>
  <si>
    <t xml:space="preserve">                            Monthly Exam 1</t>
  </si>
  <si>
    <t>Section</t>
  </si>
  <si>
    <t>School Year: 2020/2021</t>
  </si>
  <si>
    <t>Aasiya Ciise Xasan</t>
  </si>
  <si>
    <t xml:space="preserve">Anas Saahid Cabdi </t>
  </si>
  <si>
    <t>Cabdiraxman Cabdullahi Xasan</t>
  </si>
  <si>
    <t>Cabdiraxman Maxamed Xersi</t>
  </si>
  <si>
    <t>Cabdullahi Cabdibasid Maxamed</t>
  </si>
  <si>
    <t xml:space="preserve">Cabdullahi Cabdisalam Axmed </t>
  </si>
  <si>
    <t>Cabdullahi Xasan Isaaq</t>
  </si>
  <si>
    <t>Dhalxa Cali Dhalxa</t>
  </si>
  <si>
    <t>Faadumo Axmed Dhalxa</t>
  </si>
  <si>
    <t xml:space="preserve">Hanad Saciid Maxamed </t>
  </si>
  <si>
    <t xml:space="preserve">Mina Macow Cusman </t>
  </si>
  <si>
    <t>Najma Cabdiqadir Cilmi</t>
  </si>
  <si>
    <t>Raafid Cabdinasir Abuukar</t>
  </si>
  <si>
    <t>Raaqiya Cali Cilmi</t>
  </si>
  <si>
    <t>Saadaq Maxamed Cabdi</t>
  </si>
  <si>
    <t>Sakariye Xaashi Cusmaan</t>
  </si>
  <si>
    <t>Salma Nuur Cabdullah</t>
  </si>
  <si>
    <t>Teysiir Axmed Maxamed</t>
  </si>
  <si>
    <t xml:space="preserve">Xamdi Cabdiqaadir Maxamed </t>
  </si>
  <si>
    <t>Xanaan Maxamed Cali</t>
  </si>
  <si>
    <t>Xasan Cabdi Shire</t>
  </si>
  <si>
    <t>Yusra Cabdinasir Xersi</t>
  </si>
  <si>
    <t xml:space="preserve">Yusra Cabdullahi Cusmaan </t>
  </si>
  <si>
    <t>A</t>
  </si>
  <si>
    <t>Maxamed Cabdifataax Cabdullahi</t>
  </si>
  <si>
    <t>Amiira feysal Maxamed</t>
  </si>
  <si>
    <t xml:space="preserve">Amiiro Maxamed Nuur </t>
  </si>
  <si>
    <t>Asma Maxamed Daahir</t>
  </si>
  <si>
    <t>C/Jabaar Maxamed Abuukar</t>
  </si>
  <si>
    <t>Cabdiraxmaan Bashiir Cali</t>
  </si>
  <si>
    <t>Cabdiraxmaan Maxamed Abukar</t>
  </si>
  <si>
    <t>Cabdulahi Cabdishakuur Xasan</t>
  </si>
  <si>
    <t>Cadnaan Maxamed Xaashi</t>
  </si>
  <si>
    <t>Cumar Maxamed Diiriye</t>
  </si>
  <si>
    <t>ibtisaam C/qaadir Cabdullaahi</t>
  </si>
  <si>
    <t>Israa Cabdullaahi Cabdi</t>
  </si>
  <si>
    <t>Ladan Ismaaciil Xarbi</t>
  </si>
  <si>
    <t>Maariya Maxamed Abuukar</t>
  </si>
  <si>
    <t>Maxamed Amiin Cabdi Maxamed</t>
  </si>
  <si>
    <t>Maxamed Axmed Cabdi</t>
  </si>
  <si>
    <t>Maxamed Cumar Ibraahim</t>
  </si>
  <si>
    <t>Mucaad Maxamed Keynaan</t>
  </si>
  <si>
    <t>Namaariq Cabdi Xuseen</t>
  </si>
  <si>
    <t>Raaqiya C/raxmaan Daahir</t>
  </si>
  <si>
    <t>Raxmo Ikhyaar Maxamed</t>
  </si>
  <si>
    <t>Roodo C/raxmaan Daahir</t>
  </si>
  <si>
    <t xml:space="preserve">Saadaq Maxamuud Buule </t>
  </si>
  <si>
    <t>Sagal C/qaadir Ibraahim</t>
  </si>
  <si>
    <t>Samro Maxamed Xaashi</t>
  </si>
  <si>
    <t xml:space="preserve">Siciid Bashiir Siciid </t>
  </si>
  <si>
    <t>yaasir Maxbuub Cabdulahi</t>
  </si>
  <si>
    <t>Zakariye Axmed Cabdi</t>
  </si>
  <si>
    <t>B</t>
  </si>
  <si>
    <t>Amiin Isxaaq Amiin</t>
  </si>
  <si>
    <t>Bishaar Mahad Cabdi</t>
  </si>
  <si>
    <t>C/Nafac Siciid Siyaad</t>
  </si>
  <si>
    <t>CabdiCasiis Cabdinasir Maxamed</t>
  </si>
  <si>
    <t>Cabdiraxmaan Yuunis Yarow</t>
  </si>
  <si>
    <t>Cabdulaahi Maxamed Cabdiraxmaan</t>
  </si>
  <si>
    <t>Cabdullaahi Axmed Maxamed</t>
  </si>
  <si>
    <t>Cusmaan Maxamed Axmed</t>
  </si>
  <si>
    <t>Kowsar Ibraahim Abuukar</t>
  </si>
  <si>
    <t>Maryama Axmed Cusmaan</t>
  </si>
  <si>
    <t>Maxamed Amiin Cabdullaahi Cabdi</t>
  </si>
  <si>
    <t>Maxamed Cabdikarim Axmed</t>
  </si>
  <si>
    <t>Nihaal Cabdirisaaq Xuseen</t>
  </si>
  <si>
    <t>Nihaal Fu'aad Muxiyadiin</t>
  </si>
  <si>
    <t>Nuura Isaaq Nuur</t>
  </si>
  <si>
    <t>Ramla Cabdullaahi Xasan</t>
  </si>
  <si>
    <t>Ramlo Ibraahim Xasan</t>
  </si>
  <si>
    <t>Sakariye Axmed Cali</t>
  </si>
  <si>
    <t xml:space="preserve">Samiir Kaafi Xuseen </t>
  </si>
  <si>
    <t>Sariino Mahad Cabdi</t>
  </si>
  <si>
    <t>Shaafici Maxamed Cali</t>
  </si>
  <si>
    <t>Sucaad Kaafi Xuseen</t>
  </si>
  <si>
    <t>Suheyb Cali Cabdulle</t>
  </si>
  <si>
    <t>Sumaua Cabdishakuur Sh. Xasan</t>
  </si>
  <si>
    <t>Xafso Maxamed Cabdiraxmaan</t>
  </si>
  <si>
    <t>Xasno Isxaaq Nuur</t>
  </si>
  <si>
    <t>C</t>
  </si>
  <si>
    <t>Nawaal  Maxamed Axmed</t>
  </si>
  <si>
    <t xml:space="preserve">                            Monthly Exam 2</t>
  </si>
  <si>
    <t>Salmaan Xaashi Maxamed</t>
  </si>
  <si>
    <t>Sumaua Cabdishakuur Sh. Maxamed</t>
  </si>
  <si>
    <t>Sakariye Maxamed Cumar</t>
  </si>
  <si>
    <t>Cabdifitaax Maxamed Diiriye</t>
  </si>
  <si>
    <t>Salma Xasan Absuge</t>
  </si>
  <si>
    <t>Caaisha Rafle Carraale</t>
  </si>
  <si>
    <t>Sacdiya Aweys Maxamud</t>
  </si>
  <si>
    <t>Shukri Daauud Muuse</t>
  </si>
  <si>
    <t>Bayaan Bashir Cabduqaadir</t>
  </si>
  <si>
    <t>Rayaan Rafle Carraale</t>
  </si>
  <si>
    <t xml:space="preserve">Marwan Nuur Warsame </t>
  </si>
  <si>
    <t xml:space="preserve">Faadumo Saalax Maxamed </t>
  </si>
  <si>
    <t xml:space="preserve">                            Assignment</t>
  </si>
  <si>
    <t xml:space="preserve">                            Mid-Term Exam </t>
  </si>
  <si>
    <t xml:space="preserve">                           Result of Mid-Term Exam </t>
  </si>
  <si>
    <t>Sumaya Cabdishakuur Sh. Xasan</t>
  </si>
  <si>
    <t>Salma Nuur Cabdullahi</t>
  </si>
  <si>
    <t xml:space="preserve">Xamdi Cabdiqaadir Maxamuud </t>
  </si>
  <si>
    <t>C/nafac Siciid Siyaad</t>
  </si>
  <si>
    <t>Faadumoa Saalax Maxamuud</t>
  </si>
  <si>
    <t xml:space="preserve">                           Monthly Exam 3</t>
  </si>
  <si>
    <t xml:space="preserve">                           Final Exam </t>
  </si>
  <si>
    <t xml:space="preserve">                          Result Final Exam </t>
  </si>
  <si>
    <t xml:space="preserve">                       Assingment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</si>
</sst>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4" borderId="1" xfId="0" applyFont="1" applyFill="1" applyBorder="1"/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11</xdr:col>
      <xdr:colOff>295274</xdr:colOff>
      <xdr:row>2</xdr:row>
      <xdr:rowOff>19050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6675"/>
          <a:ext cx="670559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11</xdr:col>
      <xdr:colOff>219074</xdr:colOff>
      <xdr:row>2</xdr:row>
      <xdr:rowOff>47625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8100"/>
          <a:ext cx="670559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11</xdr:col>
      <xdr:colOff>295274</xdr:colOff>
      <xdr:row>2</xdr:row>
      <xdr:rowOff>19050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6675"/>
          <a:ext cx="670559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11</xdr:col>
      <xdr:colOff>295274</xdr:colOff>
      <xdr:row>2</xdr:row>
      <xdr:rowOff>19050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6675"/>
          <a:ext cx="670559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11</xdr:col>
      <xdr:colOff>295274</xdr:colOff>
      <xdr:row>2</xdr:row>
      <xdr:rowOff>19050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6675"/>
          <a:ext cx="670559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11</xdr:col>
      <xdr:colOff>314324</xdr:colOff>
      <xdr:row>2</xdr:row>
      <xdr:rowOff>47625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8100"/>
          <a:ext cx="670559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11</xdr:col>
      <xdr:colOff>314324</xdr:colOff>
      <xdr:row>2</xdr:row>
      <xdr:rowOff>47625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8100"/>
          <a:ext cx="670559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11</xdr:col>
      <xdr:colOff>314324</xdr:colOff>
      <xdr:row>2</xdr:row>
      <xdr:rowOff>47625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8100"/>
          <a:ext cx="670559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11</xdr:col>
      <xdr:colOff>314324</xdr:colOff>
      <xdr:row>2</xdr:row>
      <xdr:rowOff>47625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8100"/>
          <a:ext cx="670559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11</xdr:col>
      <xdr:colOff>314324</xdr:colOff>
      <xdr:row>2</xdr:row>
      <xdr:rowOff>47625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8100"/>
          <a:ext cx="670559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6"/>
  <sheetViews>
    <sheetView topLeftCell="A16" workbookViewId="0">
      <selection activeCell="B55" sqref="B55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1" width="6.7109375" customWidth="1"/>
  </cols>
  <sheetData>
    <row r="3" spans="1:12" ht="18.75" x14ac:dyDescent="0.3">
      <c r="A3" s="29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5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v>1.54</v>
      </c>
      <c r="E6" s="8">
        <v>3</v>
      </c>
      <c r="F6" s="8">
        <v>2.5</v>
      </c>
      <c r="G6" s="8">
        <v>3</v>
      </c>
      <c r="H6" s="8">
        <v>0.75</v>
      </c>
      <c r="I6" s="8">
        <v>5</v>
      </c>
      <c r="J6" s="8">
        <v>3.6</v>
      </c>
      <c r="K6" s="9">
        <f>SUM(D6:J6)</f>
        <v>19.39</v>
      </c>
      <c r="L6" s="10">
        <f>AVERAGE(D6:J6)</f>
        <v>2.77</v>
      </c>
    </row>
    <row r="7" spans="1:12" ht="15.75" x14ac:dyDescent="0.25">
      <c r="A7" s="4">
        <v>2</v>
      </c>
      <c r="B7" s="7" t="s">
        <v>17</v>
      </c>
      <c r="C7" s="6" t="s">
        <v>39</v>
      </c>
      <c r="D7" s="8">
        <v>2.0699999999999998</v>
      </c>
      <c r="E7" s="8">
        <v>3.5</v>
      </c>
      <c r="F7" s="8">
        <v>2.2000000000000002</v>
      </c>
      <c r="G7" s="8">
        <v>2</v>
      </c>
      <c r="H7" s="8">
        <v>1</v>
      </c>
      <c r="I7" s="8">
        <v>3.5</v>
      </c>
      <c r="J7" s="8">
        <v>3.6</v>
      </c>
      <c r="K7" s="9">
        <f t="shared" ref="K7:K70" si="0">SUM(D7:J7)</f>
        <v>17.87</v>
      </c>
      <c r="L7" s="10">
        <f t="shared" ref="L7:L70" si="1">AVERAGE(D7:J7)</f>
        <v>2.5528571428571429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v>4.45</v>
      </c>
      <c r="E8" s="8">
        <v>4.2</v>
      </c>
      <c r="F8" s="8">
        <v>2.5</v>
      </c>
      <c r="G8" s="8">
        <v>4.5</v>
      </c>
      <c r="H8" s="8">
        <v>5</v>
      </c>
      <c r="I8" s="8">
        <v>5</v>
      </c>
      <c r="J8" s="8">
        <v>4.8</v>
      </c>
      <c r="K8" s="9">
        <f t="shared" si="0"/>
        <v>30.45</v>
      </c>
      <c r="L8" s="10">
        <f t="shared" si="1"/>
        <v>4.3499999999999996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v>3.25</v>
      </c>
      <c r="E9" s="8">
        <v>2</v>
      </c>
      <c r="F9" s="8">
        <v>2.5</v>
      </c>
      <c r="G9" s="8">
        <v>3</v>
      </c>
      <c r="H9" s="8">
        <v>0.75</v>
      </c>
      <c r="I9" s="8">
        <v>2.5</v>
      </c>
      <c r="J9" s="8">
        <v>4.4000000000000004</v>
      </c>
      <c r="K9" s="9">
        <f t="shared" si="0"/>
        <v>18.399999999999999</v>
      </c>
      <c r="L9" s="10">
        <f t="shared" si="1"/>
        <v>2.6285714285714286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v>4.4800000000000004</v>
      </c>
      <c r="E10" s="8">
        <v>3.5</v>
      </c>
      <c r="F10" s="8">
        <v>2.7</v>
      </c>
      <c r="G10" s="8">
        <v>4</v>
      </c>
      <c r="H10" s="8">
        <v>1.5</v>
      </c>
      <c r="I10" s="8">
        <v>5</v>
      </c>
      <c r="J10" s="8">
        <v>4.5999999999999996</v>
      </c>
      <c r="K10" s="9">
        <f t="shared" si="0"/>
        <v>25.78</v>
      </c>
      <c r="L10" s="10">
        <f t="shared" si="1"/>
        <v>3.6828571428571428</v>
      </c>
    </row>
    <row r="11" spans="1:12" ht="15.75" x14ac:dyDescent="0.25">
      <c r="A11" s="4">
        <v>6</v>
      </c>
      <c r="B11" s="7" t="s">
        <v>21</v>
      </c>
      <c r="C11" s="6" t="s">
        <v>39</v>
      </c>
      <c r="D11" s="8">
        <v>3.97</v>
      </c>
      <c r="E11" s="8">
        <v>4.9000000000000004</v>
      </c>
      <c r="F11" s="8">
        <v>4.2</v>
      </c>
      <c r="G11" s="8">
        <v>4.5</v>
      </c>
      <c r="H11" s="8">
        <v>2.75</v>
      </c>
      <c r="I11" s="8">
        <v>4.5</v>
      </c>
      <c r="J11" s="8">
        <v>3.6</v>
      </c>
      <c r="K11" s="9">
        <f t="shared" si="0"/>
        <v>28.42</v>
      </c>
      <c r="L11" s="10">
        <f t="shared" si="1"/>
        <v>4.0600000000000005</v>
      </c>
    </row>
    <row r="12" spans="1:12" ht="15.75" x14ac:dyDescent="0.25">
      <c r="A12" s="4">
        <v>7</v>
      </c>
      <c r="B12" s="7" t="s">
        <v>22</v>
      </c>
      <c r="C12" s="6" t="s">
        <v>39</v>
      </c>
      <c r="D12" s="8">
        <v>4.1399999999999997</v>
      </c>
      <c r="E12" s="8">
        <v>3.2</v>
      </c>
      <c r="F12" s="8">
        <v>2.5</v>
      </c>
      <c r="G12" s="8">
        <v>3</v>
      </c>
      <c r="H12" s="8">
        <v>2.75</v>
      </c>
      <c r="I12" s="8">
        <v>3.5</v>
      </c>
      <c r="J12" s="8">
        <v>2</v>
      </c>
      <c r="K12" s="9">
        <f t="shared" si="0"/>
        <v>21.09</v>
      </c>
      <c r="L12" s="10">
        <f t="shared" si="1"/>
        <v>3.0128571428571429</v>
      </c>
    </row>
    <row r="13" spans="1:12" ht="15.75" x14ac:dyDescent="0.25">
      <c r="A13" s="4">
        <v>8</v>
      </c>
      <c r="B13" s="7" t="s">
        <v>23</v>
      </c>
      <c r="C13" s="6" t="s">
        <v>39</v>
      </c>
      <c r="D13" s="8">
        <v>4.4000000000000004</v>
      </c>
      <c r="E13" s="8">
        <v>3.3</v>
      </c>
      <c r="F13" s="8">
        <v>4.3</v>
      </c>
      <c r="G13" s="8">
        <v>4.5</v>
      </c>
      <c r="H13" s="8">
        <v>2.75</v>
      </c>
      <c r="I13" s="8">
        <v>4.5</v>
      </c>
      <c r="J13" s="8">
        <v>4.8</v>
      </c>
      <c r="K13" s="9">
        <f t="shared" si="0"/>
        <v>28.55</v>
      </c>
      <c r="L13" s="10">
        <f t="shared" si="1"/>
        <v>4.0785714285714283</v>
      </c>
    </row>
    <row r="14" spans="1:12" ht="15.75" x14ac:dyDescent="0.25">
      <c r="A14" s="4">
        <v>9</v>
      </c>
      <c r="B14" s="7" t="s">
        <v>24</v>
      </c>
      <c r="C14" s="6" t="s">
        <v>39</v>
      </c>
      <c r="D14" s="8">
        <v>5</v>
      </c>
      <c r="E14" s="8">
        <v>4.4000000000000004</v>
      </c>
      <c r="F14" s="8">
        <v>4.5</v>
      </c>
      <c r="G14" s="8">
        <v>5</v>
      </c>
      <c r="H14" s="8">
        <v>4</v>
      </c>
      <c r="I14" s="8">
        <v>5</v>
      </c>
      <c r="J14" s="8">
        <v>4.4000000000000004</v>
      </c>
      <c r="K14" s="9">
        <f t="shared" si="0"/>
        <v>32.299999999999997</v>
      </c>
      <c r="L14" s="10">
        <f t="shared" si="1"/>
        <v>4.6142857142857139</v>
      </c>
    </row>
    <row r="15" spans="1:12" ht="15.75" x14ac:dyDescent="0.25">
      <c r="A15" s="4">
        <v>10</v>
      </c>
      <c r="B15" s="7" t="s">
        <v>25</v>
      </c>
      <c r="C15" s="6" t="s">
        <v>39</v>
      </c>
      <c r="D15" s="8">
        <v>2.1</v>
      </c>
      <c r="E15" s="8">
        <v>2.8</v>
      </c>
      <c r="F15" s="8">
        <v>2.5</v>
      </c>
      <c r="G15" s="8">
        <v>5</v>
      </c>
      <c r="H15" s="8">
        <v>2.75</v>
      </c>
      <c r="I15" s="8">
        <v>5</v>
      </c>
      <c r="J15" s="8">
        <v>4.8</v>
      </c>
      <c r="K15" s="9">
        <f t="shared" si="0"/>
        <v>24.95</v>
      </c>
      <c r="L15" s="10">
        <f t="shared" si="1"/>
        <v>3.5642857142857141</v>
      </c>
    </row>
    <row r="16" spans="1:12" ht="15.75" x14ac:dyDescent="0.25">
      <c r="A16" s="4">
        <v>11</v>
      </c>
      <c r="B16" s="7" t="s">
        <v>40</v>
      </c>
      <c r="C16" s="6" t="s">
        <v>39</v>
      </c>
      <c r="D16" s="8">
        <v>4.12</v>
      </c>
      <c r="E16" s="8">
        <v>4</v>
      </c>
      <c r="F16" s="8">
        <v>4.5999999999999996</v>
      </c>
      <c r="G16" s="8">
        <v>3.5</v>
      </c>
      <c r="H16" s="8">
        <v>5</v>
      </c>
      <c r="I16" s="8">
        <v>3</v>
      </c>
      <c r="J16" s="8">
        <v>4.5999999999999996</v>
      </c>
      <c r="K16" s="9">
        <f t="shared" si="0"/>
        <v>28.82</v>
      </c>
      <c r="L16" s="10">
        <f t="shared" si="1"/>
        <v>4.1171428571428574</v>
      </c>
    </row>
    <row r="17" spans="1:12" ht="15.75" x14ac:dyDescent="0.25">
      <c r="A17" s="4">
        <v>12</v>
      </c>
      <c r="B17" s="7" t="s">
        <v>26</v>
      </c>
      <c r="C17" s="6" t="s">
        <v>39</v>
      </c>
      <c r="D17" s="8">
        <v>2.99</v>
      </c>
      <c r="E17" s="8">
        <v>3.3</v>
      </c>
      <c r="F17" s="8">
        <v>2.6</v>
      </c>
      <c r="G17" s="8">
        <v>3.5</v>
      </c>
      <c r="H17" s="8">
        <v>1</v>
      </c>
      <c r="I17" s="8">
        <v>5</v>
      </c>
      <c r="J17" s="8">
        <v>3.8</v>
      </c>
      <c r="K17" s="9">
        <f t="shared" si="0"/>
        <v>22.19</v>
      </c>
      <c r="L17" s="10">
        <f t="shared" si="1"/>
        <v>3.1700000000000004</v>
      </c>
    </row>
    <row r="18" spans="1:12" ht="15.75" x14ac:dyDescent="0.25">
      <c r="A18" s="4">
        <v>13</v>
      </c>
      <c r="B18" s="7" t="s">
        <v>27</v>
      </c>
      <c r="C18" s="6" t="s">
        <v>39</v>
      </c>
      <c r="D18" s="8">
        <v>1.43</v>
      </c>
      <c r="E18" s="8">
        <v>0.8</v>
      </c>
      <c r="F18" s="8">
        <v>2.5</v>
      </c>
      <c r="G18" s="8">
        <v>3.5</v>
      </c>
      <c r="H18" s="8">
        <v>0.5</v>
      </c>
      <c r="I18" s="8">
        <v>3.5</v>
      </c>
      <c r="J18" s="8">
        <v>3.4</v>
      </c>
      <c r="K18" s="9">
        <f t="shared" si="0"/>
        <v>15.63</v>
      </c>
      <c r="L18" s="10">
        <f t="shared" si="1"/>
        <v>2.2328571428571431</v>
      </c>
    </row>
    <row r="19" spans="1:12" ht="15.75" x14ac:dyDescent="0.25">
      <c r="A19" s="4">
        <v>14</v>
      </c>
      <c r="B19" s="7" t="s">
        <v>96</v>
      </c>
      <c r="C19" s="6" t="s">
        <v>39</v>
      </c>
      <c r="D19" s="8">
        <v>2.5</v>
      </c>
      <c r="E19" s="8">
        <v>3.2</v>
      </c>
      <c r="F19" s="8">
        <v>3.6</v>
      </c>
      <c r="G19" s="8">
        <v>3.5</v>
      </c>
      <c r="H19" s="8">
        <v>1.25</v>
      </c>
      <c r="I19" s="8">
        <v>4.5</v>
      </c>
      <c r="J19" s="8">
        <v>1</v>
      </c>
      <c r="K19" s="9">
        <f t="shared" si="0"/>
        <v>19.55</v>
      </c>
      <c r="L19" s="10">
        <f t="shared" si="1"/>
        <v>2.7928571428571431</v>
      </c>
    </row>
    <row r="20" spans="1:12" ht="15.75" x14ac:dyDescent="0.25">
      <c r="A20" s="4">
        <v>15</v>
      </c>
      <c r="B20" s="7" t="s">
        <v>28</v>
      </c>
      <c r="C20" s="6" t="s">
        <v>39</v>
      </c>
      <c r="D20" s="8">
        <v>1.4</v>
      </c>
      <c r="E20" s="8">
        <v>3.3</v>
      </c>
      <c r="F20" s="8">
        <v>2.2000000000000002</v>
      </c>
      <c r="G20" s="8">
        <v>5</v>
      </c>
      <c r="H20" s="8">
        <v>3</v>
      </c>
      <c r="I20" s="8">
        <v>4.5</v>
      </c>
      <c r="J20" s="8">
        <v>3.4</v>
      </c>
      <c r="K20" s="9">
        <f t="shared" si="0"/>
        <v>22.799999999999997</v>
      </c>
      <c r="L20" s="10">
        <f t="shared" si="1"/>
        <v>3.2571428571428567</v>
      </c>
    </row>
    <row r="21" spans="1:12" ht="15.75" x14ac:dyDescent="0.25">
      <c r="A21" s="4">
        <v>16</v>
      </c>
      <c r="B21" s="7" t="s">
        <v>29</v>
      </c>
      <c r="C21" s="6" t="s">
        <v>39</v>
      </c>
      <c r="D21" s="8">
        <v>3.21</v>
      </c>
      <c r="E21" s="8">
        <v>4.2</v>
      </c>
      <c r="F21" s="8">
        <v>2.5</v>
      </c>
      <c r="G21" s="8">
        <v>4</v>
      </c>
      <c r="H21" s="8">
        <v>1.25</v>
      </c>
      <c r="I21" s="8">
        <v>5</v>
      </c>
      <c r="J21" s="8">
        <v>3.2</v>
      </c>
      <c r="K21" s="9">
        <f t="shared" si="0"/>
        <v>23.36</v>
      </c>
      <c r="L21" s="10">
        <f t="shared" si="1"/>
        <v>3.3371428571428572</v>
      </c>
    </row>
    <row r="22" spans="1:12" ht="15.75" x14ac:dyDescent="0.25">
      <c r="A22" s="4">
        <v>17</v>
      </c>
      <c r="B22" s="7" t="s">
        <v>30</v>
      </c>
      <c r="C22" s="6" t="s">
        <v>39</v>
      </c>
      <c r="D22" s="8">
        <v>1.1000000000000001</v>
      </c>
      <c r="E22" s="8">
        <v>0.5</v>
      </c>
      <c r="F22" s="8">
        <v>1</v>
      </c>
      <c r="G22" s="8">
        <v>2</v>
      </c>
      <c r="H22" s="8">
        <v>0.25</v>
      </c>
      <c r="I22" s="8">
        <v>5</v>
      </c>
      <c r="J22" s="8">
        <v>2</v>
      </c>
      <c r="K22" s="9">
        <f t="shared" si="0"/>
        <v>11.85</v>
      </c>
      <c r="L22" s="10">
        <f t="shared" si="1"/>
        <v>1.6928571428571428</v>
      </c>
    </row>
    <row r="23" spans="1:12" ht="15.75" x14ac:dyDescent="0.25">
      <c r="A23" s="4">
        <v>18</v>
      </c>
      <c r="B23" s="7" t="s">
        <v>31</v>
      </c>
      <c r="C23" s="6" t="s">
        <v>39</v>
      </c>
      <c r="D23" s="8">
        <v>3.29</v>
      </c>
      <c r="E23" s="8">
        <v>2</v>
      </c>
      <c r="F23" s="8">
        <v>3.8</v>
      </c>
      <c r="G23" s="8">
        <v>3.5</v>
      </c>
      <c r="H23" s="8">
        <v>1</v>
      </c>
      <c r="I23" s="8">
        <v>5</v>
      </c>
      <c r="J23" s="8">
        <v>4</v>
      </c>
      <c r="K23" s="9">
        <f t="shared" si="0"/>
        <v>22.59</v>
      </c>
      <c r="L23" s="10">
        <f t="shared" si="1"/>
        <v>3.2271428571428573</v>
      </c>
    </row>
    <row r="24" spans="1:12" ht="15.75" x14ac:dyDescent="0.25">
      <c r="A24" s="4">
        <v>19</v>
      </c>
      <c r="B24" s="7" t="s">
        <v>32</v>
      </c>
      <c r="C24" s="6" t="s">
        <v>39</v>
      </c>
      <c r="D24" s="8">
        <v>4.6500000000000004</v>
      </c>
      <c r="E24" s="8">
        <v>3.3</v>
      </c>
      <c r="F24" s="8">
        <v>3.1</v>
      </c>
      <c r="G24" s="8">
        <v>5</v>
      </c>
      <c r="H24" s="8">
        <v>3.25</v>
      </c>
      <c r="I24" s="8">
        <v>4.5</v>
      </c>
      <c r="J24" s="8">
        <v>3.4</v>
      </c>
      <c r="K24" s="9">
        <f t="shared" si="0"/>
        <v>27.2</v>
      </c>
      <c r="L24" s="10">
        <f t="shared" si="1"/>
        <v>3.8857142857142857</v>
      </c>
    </row>
    <row r="25" spans="1:12" ht="15.75" x14ac:dyDescent="0.25">
      <c r="A25" s="4">
        <v>20</v>
      </c>
      <c r="B25" s="7" t="s">
        <v>33</v>
      </c>
      <c r="C25" s="6" t="s">
        <v>39</v>
      </c>
      <c r="D25" s="8">
        <v>1.9</v>
      </c>
      <c r="E25" s="8">
        <v>3.8</v>
      </c>
      <c r="F25" s="8">
        <v>2.5</v>
      </c>
      <c r="G25" s="8">
        <v>3</v>
      </c>
      <c r="H25" s="8">
        <v>2.5</v>
      </c>
      <c r="I25" s="8">
        <v>4.5</v>
      </c>
      <c r="J25" s="8">
        <v>4.8</v>
      </c>
      <c r="K25" s="9">
        <f t="shared" si="0"/>
        <v>23</v>
      </c>
      <c r="L25" s="10">
        <f t="shared" si="1"/>
        <v>3.2857142857142856</v>
      </c>
    </row>
    <row r="26" spans="1:12" ht="15.75" x14ac:dyDescent="0.25">
      <c r="A26" s="4">
        <v>21</v>
      </c>
      <c r="B26" s="7" t="s">
        <v>34</v>
      </c>
      <c r="C26" s="6" t="s">
        <v>39</v>
      </c>
      <c r="D26" s="8">
        <v>4.8</v>
      </c>
      <c r="E26" s="8">
        <v>3.4</v>
      </c>
      <c r="F26" s="8">
        <v>3.6</v>
      </c>
      <c r="G26" s="8">
        <v>4</v>
      </c>
      <c r="H26" s="8">
        <v>3.5</v>
      </c>
      <c r="I26" s="8">
        <v>5</v>
      </c>
      <c r="J26" s="8">
        <v>4.5999999999999996</v>
      </c>
      <c r="K26" s="9">
        <f t="shared" si="0"/>
        <v>28.9</v>
      </c>
      <c r="L26" s="10">
        <f t="shared" si="1"/>
        <v>4.1285714285714281</v>
      </c>
    </row>
    <row r="27" spans="1:12" ht="15.75" x14ac:dyDescent="0.25">
      <c r="A27" s="4">
        <v>22</v>
      </c>
      <c r="B27" s="7" t="s">
        <v>35</v>
      </c>
      <c r="C27" s="6" t="s">
        <v>39</v>
      </c>
      <c r="D27" s="8">
        <v>2.23</v>
      </c>
      <c r="E27" s="8">
        <v>4</v>
      </c>
      <c r="F27" s="8">
        <v>2.4</v>
      </c>
      <c r="G27" s="8">
        <v>3</v>
      </c>
      <c r="H27" s="8">
        <v>1.25</v>
      </c>
      <c r="I27" s="8">
        <v>5</v>
      </c>
      <c r="J27" s="8">
        <v>4</v>
      </c>
      <c r="K27" s="9">
        <f t="shared" si="0"/>
        <v>21.880000000000003</v>
      </c>
      <c r="L27" s="10">
        <f t="shared" si="1"/>
        <v>3.1257142857142859</v>
      </c>
    </row>
    <row r="28" spans="1:12" ht="15.75" x14ac:dyDescent="0.25">
      <c r="A28" s="4">
        <v>23</v>
      </c>
      <c r="B28" s="7" t="s">
        <v>36</v>
      </c>
      <c r="C28" s="6" t="s">
        <v>39</v>
      </c>
      <c r="D28" s="8">
        <v>3.73</v>
      </c>
      <c r="E28" s="8">
        <v>4.8</v>
      </c>
      <c r="F28" s="8">
        <v>4.5</v>
      </c>
      <c r="G28" s="8">
        <v>4</v>
      </c>
      <c r="H28" s="8">
        <v>2.5</v>
      </c>
      <c r="I28" s="8">
        <v>4.5</v>
      </c>
      <c r="J28" s="8">
        <v>4.5999999999999996</v>
      </c>
      <c r="K28" s="9">
        <f t="shared" si="0"/>
        <v>28.630000000000003</v>
      </c>
      <c r="L28" s="10">
        <f t="shared" si="1"/>
        <v>4.0900000000000007</v>
      </c>
    </row>
    <row r="29" spans="1:12" ht="15.75" x14ac:dyDescent="0.25">
      <c r="A29" s="4">
        <v>24</v>
      </c>
      <c r="B29" s="7" t="s">
        <v>36</v>
      </c>
      <c r="C29" s="6" t="s">
        <v>39</v>
      </c>
      <c r="D29" s="8">
        <v>0</v>
      </c>
      <c r="E29" s="8">
        <v>0</v>
      </c>
      <c r="F29" s="8">
        <v>0</v>
      </c>
      <c r="G29" s="8">
        <v>4.5</v>
      </c>
      <c r="H29" s="8">
        <v>0</v>
      </c>
      <c r="I29" s="8">
        <v>0</v>
      </c>
      <c r="J29" s="8">
        <v>0</v>
      </c>
      <c r="K29" s="9">
        <f t="shared" si="0"/>
        <v>4.5</v>
      </c>
      <c r="L29" s="10">
        <f t="shared" si="1"/>
        <v>0.6428571428571429</v>
      </c>
    </row>
    <row r="30" spans="1:12" ht="15.75" x14ac:dyDescent="0.25">
      <c r="A30" s="4">
        <v>25</v>
      </c>
      <c r="B30" s="7" t="s">
        <v>37</v>
      </c>
      <c r="C30" s="6" t="s">
        <v>39</v>
      </c>
      <c r="D30" s="8">
        <v>2.34</v>
      </c>
      <c r="E30" s="8">
        <v>4.3</v>
      </c>
      <c r="F30" s="8">
        <v>3.8</v>
      </c>
      <c r="G30" s="8">
        <v>4</v>
      </c>
      <c r="H30" s="8">
        <v>1.75</v>
      </c>
      <c r="I30" s="8">
        <v>4.5</v>
      </c>
      <c r="J30" s="8">
        <v>3.2</v>
      </c>
      <c r="K30" s="9">
        <f t="shared" si="0"/>
        <v>23.889999999999997</v>
      </c>
      <c r="L30" s="10">
        <f t="shared" si="1"/>
        <v>3.4128571428571424</v>
      </c>
    </row>
    <row r="31" spans="1:12" ht="15.75" x14ac:dyDescent="0.25">
      <c r="A31" s="4">
        <v>26</v>
      </c>
      <c r="B31" s="7" t="s">
        <v>38</v>
      </c>
      <c r="C31" s="6" t="s">
        <v>39</v>
      </c>
      <c r="D31" s="8">
        <v>4.3099999999999996</v>
      </c>
      <c r="E31" s="8">
        <v>4.2</v>
      </c>
      <c r="F31" s="8">
        <v>3.1</v>
      </c>
      <c r="G31" s="8">
        <v>5</v>
      </c>
      <c r="H31" s="8">
        <v>2.75</v>
      </c>
      <c r="I31" s="8">
        <v>3</v>
      </c>
      <c r="J31" s="8">
        <v>4.4000000000000004</v>
      </c>
      <c r="K31" s="9">
        <f t="shared" si="0"/>
        <v>26.759999999999998</v>
      </c>
      <c r="L31" s="10">
        <f t="shared" si="1"/>
        <v>3.8228571428571425</v>
      </c>
    </row>
    <row r="32" spans="1:12" ht="15.75" x14ac:dyDescent="0.25">
      <c r="A32" s="4">
        <v>27</v>
      </c>
      <c r="B32" s="7" t="s">
        <v>41</v>
      </c>
      <c r="C32" s="6" t="s">
        <v>68</v>
      </c>
      <c r="D32" s="8">
        <v>1.67</v>
      </c>
      <c r="E32" s="8">
        <v>2.9</v>
      </c>
      <c r="F32" s="8">
        <v>2.6</v>
      </c>
      <c r="G32" s="8">
        <v>2</v>
      </c>
      <c r="H32" s="8">
        <v>1.5</v>
      </c>
      <c r="I32" s="8">
        <v>3</v>
      </c>
      <c r="J32" s="8">
        <v>4.4000000000000004</v>
      </c>
      <c r="K32" s="9">
        <f t="shared" si="0"/>
        <v>18.07</v>
      </c>
      <c r="L32" s="10">
        <f t="shared" si="1"/>
        <v>2.5814285714285714</v>
      </c>
    </row>
    <row r="33" spans="1:12" ht="15.75" x14ac:dyDescent="0.25">
      <c r="A33" s="4">
        <v>28</v>
      </c>
      <c r="B33" s="7" t="s">
        <v>42</v>
      </c>
      <c r="C33" s="6" t="s">
        <v>68</v>
      </c>
      <c r="D33" s="8">
        <v>4.6500000000000004</v>
      </c>
      <c r="E33" s="8">
        <v>2</v>
      </c>
      <c r="F33" s="8">
        <v>3.7</v>
      </c>
      <c r="G33" s="8">
        <v>4.5</v>
      </c>
      <c r="H33" s="8">
        <v>3.25</v>
      </c>
      <c r="I33" s="8">
        <v>5</v>
      </c>
      <c r="J33" s="8">
        <v>3.8</v>
      </c>
      <c r="K33" s="9">
        <f t="shared" si="0"/>
        <v>26.900000000000002</v>
      </c>
      <c r="L33" s="10">
        <f t="shared" si="1"/>
        <v>3.842857142857143</v>
      </c>
    </row>
    <row r="34" spans="1:12" ht="15.75" x14ac:dyDescent="0.25">
      <c r="A34" s="4">
        <v>29</v>
      </c>
      <c r="B34" s="7" t="s">
        <v>43</v>
      </c>
      <c r="C34" s="6" t="s">
        <v>68</v>
      </c>
      <c r="D34" s="8">
        <v>4.45</v>
      </c>
      <c r="E34" s="8">
        <v>2.2999999999999998</v>
      </c>
      <c r="F34" s="8">
        <v>2</v>
      </c>
      <c r="G34" s="8">
        <v>5</v>
      </c>
      <c r="H34" s="8">
        <v>1.5</v>
      </c>
      <c r="I34" s="8">
        <v>3</v>
      </c>
      <c r="J34" s="8">
        <v>4.5999999999999996</v>
      </c>
      <c r="K34" s="9">
        <f t="shared" si="0"/>
        <v>22.85</v>
      </c>
      <c r="L34" s="10">
        <f t="shared" si="1"/>
        <v>3.2642857142857147</v>
      </c>
    </row>
    <row r="35" spans="1:12" ht="15.75" x14ac:dyDescent="0.25">
      <c r="A35" s="4">
        <v>30</v>
      </c>
      <c r="B35" s="7" t="s">
        <v>44</v>
      </c>
      <c r="C35" s="6" t="s">
        <v>68</v>
      </c>
      <c r="D35" s="8">
        <v>4.18</v>
      </c>
      <c r="E35" s="8">
        <v>2</v>
      </c>
      <c r="F35" s="8">
        <v>3.6</v>
      </c>
      <c r="G35" s="8">
        <v>5</v>
      </c>
      <c r="H35" s="8">
        <v>3.25</v>
      </c>
      <c r="I35" s="8">
        <v>4.5</v>
      </c>
      <c r="J35" s="8">
        <v>4.2</v>
      </c>
      <c r="K35" s="9">
        <f t="shared" si="0"/>
        <v>26.73</v>
      </c>
      <c r="L35" s="10">
        <f t="shared" si="1"/>
        <v>3.8185714285714285</v>
      </c>
    </row>
    <row r="36" spans="1:12" ht="15.75" x14ac:dyDescent="0.25">
      <c r="A36" s="4">
        <v>31</v>
      </c>
      <c r="B36" s="7" t="s">
        <v>45</v>
      </c>
      <c r="C36" s="6" t="s">
        <v>68</v>
      </c>
      <c r="D36" s="8">
        <v>3.4</v>
      </c>
      <c r="E36" s="8">
        <v>2.8</v>
      </c>
      <c r="F36" s="8">
        <v>2.9</v>
      </c>
      <c r="G36" s="8">
        <v>3</v>
      </c>
      <c r="H36" s="8">
        <v>2.5</v>
      </c>
      <c r="I36" s="8">
        <v>4.5</v>
      </c>
      <c r="J36" s="8">
        <v>3.8</v>
      </c>
      <c r="K36" s="9">
        <f t="shared" si="0"/>
        <v>22.900000000000002</v>
      </c>
      <c r="L36" s="10">
        <f t="shared" si="1"/>
        <v>3.2714285714285718</v>
      </c>
    </row>
    <row r="37" spans="1:12" ht="15.75" x14ac:dyDescent="0.25">
      <c r="A37" s="4">
        <v>32</v>
      </c>
      <c r="B37" s="7" t="s">
        <v>46</v>
      </c>
      <c r="C37" s="6" t="s">
        <v>68</v>
      </c>
      <c r="D37" s="8">
        <v>1.66</v>
      </c>
      <c r="E37" s="8">
        <v>3.4</v>
      </c>
      <c r="F37" s="8">
        <v>1.5</v>
      </c>
      <c r="G37" s="8">
        <v>3</v>
      </c>
      <c r="H37" s="8">
        <v>0.5</v>
      </c>
      <c r="I37" s="8">
        <v>3.5</v>
      </c>
      <c r="J37" s="8">
        <v>3</v>
      </c>
      <c r="K37" s="9">
        <f t="shared" si="0"/>
        <v>16.559999999999999</v>
      </c>
      <c r="L37" s="10">
        <f t="shared" si="1"/>
        <v>2.3657142857142857</v>
      </c>
    </row>
    <row r="38" spans="1:12" ht="15.75" x14ac:dyDescent="0.25">
      <c r="A38" s="4">
        <v>33</v>
      </c>
      <c r="B38" s="7" t="s">
        <v>47</v>
      </c>
      <c r="C38" s="6" t="s">
        <v>68</v>
      </c>
      <c r="D38" s="8">
        <v>4.6500000000000004</v>
      </c>
      <c r="E38" s="8">
        <v>3.4</v>
      </c>
      <c r="F38" s="8">
        <v>3.1</v>
      </c>
      <c r="G38" s="8">
        <v>5</v>
      </c>
      <c r="H38" s="8">
        <v>3.75</v>
      </c>
      <c r="I38" s="8">
        <v>5</v>
      </c>
      <c r="J38" s="8">
        <v>4.8</v>
      </c>
      <c r="K38" s="9">
        <f t="shared" si="0"/>
        <v>29.7</v>
      </c>
      <c r="L38" s="10">
        <f t="shared" si="1"/>
        <v>4.2428571428571429</v>
      </c>
    </row>
    <row r="39" spans="1:12" ht="15.75" x14ac:dyDescent="0.25">
      <c r="A39" s="4">
        <v>34</v>
      </c>
      <c r="B39" s="7" t="s">
        <v>48</v>
      </c>
      <c r="C39" s="6" t="s">
        <v>68</v>
      </c>
      <c r="D39" s="8">
        <v>1.99</v>
      </c>
      <c r="E39" s="8">
        <v>1.9</v>
      </c>
      <c r="F39" s="8">
        <v>2.5</v>
      </c>
      <c r="G39" s="8">
        <v>3</v>
      </c>
      <c r="H39" s="8">
        <v>1</v>
      </c>
      <c r="I39" s="8">
        <v>3</v>
      </c>
      <c r="J39" s="8">
        <v>3.8</v>
      </c>
      <c r="K39" s="9">
        <f t="shared" si="0"/>
        <v>17.190000000000001</v>
      </c>
      <c r="L39" s="10">
        <f t="shared" si="1"/>
        <v>2.455714285714286</v>
      </c>
    </row>
    <row r="40" spans="1:12" ht="15.75" x14ac:dyDescent="0.25">
      <c r="A40" s="4">
        <v>35</v>
      </c>
      <c r="B40" s="7" t="s">
        <v>49</v>
      </c>
      <c r="C40" s="6" t="s">
        <v>68</v>
      </c>
      <c r="D40" s="8">
        <v>2.5</v>
      </c>
      <c r="E40" s="8">
        <v>3.7</v>
      </c>
      <c r="F40" s="8">
        <v>4.2</v>
      </c>
      <c r="G40" s="8">
        <v>4</v>
      </c>
      <c r="H40" s="8">
        <v>2.5</v>
      </c>
      <c r="I40" s="8">
        <v>5</v>
      </c>
      <c r="J40" s="8">
        <v>4.4000000000000004</v>
      </c>
      <c r="K40" s="9">
        <f t="shared" si="0"/>
        <v>26.299999999999997</v>
      </c>
      <c r="L40" s="10">
        <f t="shared" si="1"/>
        <v>3.7571428571428567</v>
      </c>
    </row>
    <row r="41" spans="1:12" ht="15.75" x14ac:dyDescent="0.25">
      <c r="A41" s="4">
        <v>36</v>
      </c>
      <c r="B41" s="7" t="s">
        <v>50</v>
      </c>
      <c r="C41" s="6" t="s">
        <v>68</v>
      </c>
      <c r="D41" s="8">
        <v>4.8</v>
      </c>
      <c r="E41" s="8">
        <v>4.2</v>
      </c>
      <c r="F41" s="8">
        <v>4.4000000000000004</v>
      </c>
      <c r="G41" s="8">
        <v>5</v>
      </c>
      <c r="H41" s="8">
        <v>5</v>
      </c>
      <c r="I41" s="8">
        <v>5</v>
      </c>
      <c r="J41" s="8">
        <v>4.5999999999999996</v>
      </c>
      <c r="K41" s="9">
        <f t="shared" si="0"/>
        <v>33</v>
      </c>
      <c r="L41" s="10">
        <f t="shared" si="1"/>
        <v>4.7142857142857144</v>
      </c>
    </row>
    <row r="42" spans="1:12" ht="15.75" x14ac:dyDescent="0.25">
      <c r="A42" s="4">
        <v>37</v>
      </c>
      <c r="B42" s="7" t="s">
        <v>51</v>
      </c>
      <c r="C42" s="6" t="s">
        <v>68</v>
      </c>
      <c r="D42" s="8">
        <v>5</v>
      </c>
      <c r="E42" s="8">
        <v>3.2</v>
      </c>
      <c r="F42" s="8">
        <v>2.8</v>
      </c>
      <c r="G42" s="8">
        <v>5</v>
      </c>
      <c r="H42" s="8">
        <v>5</v>
      </c>
      <c r="I42" s="8">
        <v>3</v>
      </c>
      <c r="J42" s="8">
        <v>4</v>
      </c>
      <c r="K42" s="9">
        <f t="shared" si="0"/>
        <v>28</v>
      </c>
      <c r="L42" s="10">
        <f t="shared" si="1"/>
        <v>4</v>
      </c>
    </row>
    <row r="43" spans="1:12" ht="15.75" x14ac:dyDescent="0.25">
      <c r="A43" s="4">
        <v>38</v>
      </c>
      <c r="B43" s="7" t="s">
        <v>52</v>
      </c>
      <c r="C43" s="6" t="s">
        <v>68</v>
      </c>
      <c r="D43" s="8">
        <v>1.33</v>
      </c>
      <c r="E43" s="8">
        <v>1.7</v>
      </c>
      <c r="F43" s="8">
        <v>2</v>
      </c>
      <c r="G43" s="8">
        <v>3</v>
      </c>
      <c r="H43" s="8">
        <v>1</v>
      </c>
      <c r="I43" s="8">
        <v>3</v>
      </c>
      <c r="J43" s="8">
        <v>4</v>
      </c>
      <c r="K43" s="9">
        <f t="shared" si="0"/>
        <v>16.03</v>
      </c>
      <c r="L43" s="10">
        <f t="shared" si="1"/>
        <v>2.29</v>
      </c>
    </row>
    <row r="44" spans="1:12" ht="15.75" x14ac:dyDescent="0.25">
      <c r="A44" s="4">
        <v>39</v>
      </c>
      <c r="B44" s="7" t="s">
        <v>53</v>
      </c>
      <c r="C44" s="6" t="s">
        <v>68</v>
      </c>
      <c r="D44" s="8">
        <v>2.14</v>
      </c>
      <c r="E44" s="8">
        <v>1.9</v>
      </c>
      <c r="F44" s="8">
        <v>1.5</v>
      </c>
      <c r="G44" s="11">
        <v>3</v>
      </c>
      <c r="H44" s="8">
        <v>1</v>
      </c>
      <c r="I44" s="8">
        <v>3</v>
      </c>
      <c r="J44" s="8">
        <v>3.6</v>
      </c>
      <c r="K44" s="9">
        <f t="shared" si="0"/>
        <v>16.14</v>
      </c>
      <c r="L44" s="10">
        <f t="shared" si="1"/>
        <v>2.3057142857142856</v>
      </c>
    </row>
    <row r="45" spans="1:12" ht="15.75" x14ac:dyDescent="0.25">
      <c r="A45" s="4">
        <v>40</v>
      </c>
      <c r="B45" s="7" t="s">
        <v>54</v>
      </c>
      <c r="C45" s="6" t="s">
        <v>68</v>
      </c>
      <c r="D45" s="8">
        <v>2</v>
      </c>
      <c r="E45" s="8">
        <v>1.9</v>
      </c>
      <c r="F45" s="8">
        <v>2.6</v>
      </c>
      <c r="G45" s="8">
        <v>3</v>
      </c>
      <c r="H45" s="8">
        <v>1.25</v>
      </c>
      <c r="I45" s="8">
        <v>3</v>
      </c>
      <c r="J45" s="8">
        <v>4</v>
      </c>
      <c r="K45" s="9">
        <f t="shared" si="0"/>
        <v>17.75</v>
      </c>
      <c r="L45" s="10">
        <f t="shared" si="1"/>
        <v>2.5357142857142856</v>
      </c>
    </row>
    <row r="46" spans="1:12" ht="15.75" x14ac:dyDescent="0.25">
      <c r="A46" s="4">
        <v>41</v>
      </c>
      <c r="B46" s="7" t="s">
        <v>55</v>
      </c>
      <c r="C46" s="6" t="s">
        <v>68</v>
      </c>
      <c r="D46" s="8">
        <v>2.17</v>
      </c>
      <c r="E46" s="8">
        <v>3.3</v>
      </c>
      <c r="F46" s="8">
        <v>2.2999999999999998</v>
      </c>
      <c r="G46" s="8">
        <v>3.5</v>
      </c>
      <c r="H46" s="8">
        <v>1</v>
      </c>
      <c r="I46" s="8">
        <v>5</v>
      </c>
      <c r="J46" s="8">
        <v>3.8</v>
      </c>
      <c r="K46" s="9">
        <f t="shared" si="0"/>
        <v>21.07</v>
      </c>
      <c r="L46" s="10">
        <f t="shared" si="1"/>
        <v>3.0100000000000002</v>
      </c>
    </row>
    <row r="47" spans="1:12" ht="15.75" x14ac:dyDescent="0.25">
      <c r="A47" s="4">
        <v>42</v>
      </c>
      <c r="B47" s="7" t="s">
        <v>56</v>
      </c>
      <c r="C47" s="6" t="s">
        <v>68</v>
      </c>
      <c r="D47" s="8">
        <v>1.4</v>
      </c>
      <c r="E47" s="8">
        <v>1.5</v>
      </c>
      <c r="F47" s="8">
        <v>1.2</v>
      </c>
      <c r="G47" s="8">
        <v>3.5</v>
      </c>
      <c r="H47" s="8">
        <v>0.5</v>
      </c>
      <c r="I47" s="8">
        <v>3.5</v>
      </c>
      <c r="J47" s="8">
        <v>1.5</v>
      </c>
      <c r="K47" s="9">
        <f t="shared" si="0"/>
        <v>13.1</v>
      </c>
      <c r="L47" s="10">
        <f t="shared" si="1"/>
        <v>1.8714285714285714</v>
      </c>
    </row>
    <row r="48" spans="1:12" ht="15.75" x14ac:dyDescent="0.25">
      <c r="A48" s="4">
        <v>43</v>
      </c>
      <c r="B48" s="7" t="s">
        <v>57</v>
      </c>
      <c r="C48" s="6" t="s">
        <v>68</v>
      </c>
      <c r="D48" s="8">
        <v>2</v>
      </c>
      <c r="E48" s="8">
        <v>3.5</v>
      </c>
      <c r="F48" s="8">
        <v>2.5</v>
      </c>
      <c r="G48" s="8">
        <v>3</v>
      </c>
      <c r="H48" s="8">
        <v>1.5</v>
      </c>
      <c r="I48" s="8">
        <v>5</v>
      </c>
      <c r="J48" s="8">
        <v>2</v>
      </c>
      <c r="K48" s="9">
        <f t="shared" si="0"/>
        <v>19.5</v>
      </c>
      <c r="L48" s="10">
        <f t="shared" si="1"/>
        <v>2.7857142857142856</v>
      </c>
    </row>
    <row r="49" spans="1:12" ht="15.75" x14ac:dyDescent="0.25">
      <c r="A49" s="4">
        <v>44</v>
      </c>
      <c r="B49" s="7" t="s">
        <v>58</v>
      </c>
      <c r="C49" s="6" t="s">
        <v>68</v>
      </c>
      <c r="D49" s="8">
        <v>1.17</v>
      </c>
      <c r="E49" s="8">
        <v>2.6</v>
      </c>
      <c r="F49" s="8">
        <v>2.5</v>
      </c>
      <c r="G49" s="8">
        <v>4</v>
      </c>
      <c r="H49" s="8">
        <v>1.5</v>
      </c>
      <c r="I49" s="8">
        <v>4.5</v>
      </c>
      <c r="J49" s="8">
        <v>4</v>
      </c>
      <c r="K49" s="9">
        <f t="shared" si="0"/>
        <v>20.27</v>
      </c>
      <c r="L49" s="10">
        <f t="shared" si="1"/>
        <v>2.8957142857142855</v>
      </c>
    </row>
    <row r="50" spans="1:12" ht="15.75" x14ac:dyDescent="0.25">
      <c r="A50" s="4">
        <v>45</v>
      </c>
      <c r="B50" s="7" t="s">
        <v>59</v>
      </c>
      <c r="C50" s="6" t="s">
        <v>68</v>
      </c>
      <c r="D50" s="8">
        <v>2</v>
      </c>
      <c r="E50" s="8">
        <v>2.2999999999999998</v>
      </c>
      <c r="F50" s="8">
        <v>2.2000000000000002</v>
      </c>
      <c r="G50" s="8">
        <v>5</v>
      </c>
      <c r="H50" s="8">
        <v>2.5</v>
      </c>
      <c r="I50" s="8">
        <v>3</v>
      </c>
      <c r="J50" s="8">
        <v>4.2</v>
      </c>
      <c r="K50" s="9">
        <f t="shared" si="0"/>
        <v>21.2</v>
      </c>
      <c r="L50" s="10">
        <f t="shared" si="1"/>
        <v>3.0285714285714285</v>
      </c>
    </row>
    <row r="51" spans="1:12" ht="15.75" x14ac:dyDescent="0.25">
      <c r="A51" s="4">
        <v>46</v>
      </c>
      <c r="B51" s="7" t="s">
        <v>60</v>
      </c>
      <c r="C51" s="6" t="s">
        <v>68</v>
      </c>
      <c r="D51" s="8">
        <v>5</v>
      </c>
      <c r="E51" s="8">
        <v>3.4</v>
      </c>
      <c r="F51" s="8">
        <v>2.7</v>
      </c>
      <c r="G51" s="8">
        <v>4</v>
      </c>
      <c r="H51" s="8">
        <v>1.25</v>
      </c>
      <c r="I51" s="8">
        <v>5</v>
      </c>
      <c r="J51" s="8">
        <v>4.5999999999999996</v>
      </c>
      <c r="K51" s="9">
        <f t="shared" si="0"/>
        <v>25.950000000000003</v>
      </c>
      <c r="L51" s="10">
        <f t="shared" si="1"/>
        <v>3.7071428571428577</v>
      </c>
    </row>
    <row r="52" spans="1:12" ht="15.75" x14ac:dyDescent="0.25">
      <c r="A52" s="4">
        <v>47</v>
      </c>
      <c r="B52" s="7" t="s">
        <v>61</v>
      </c>
      <c r="C52" s="6" t="s">
        <v>68</v>
      </c>
      <c r="D52" s="8">
        <v>1.6</v>
      </c>
      <c r="E52" s="8">
        <v>2.6</v>
      </c>
      <c r="F52" s="8">
        <v>1.2</v>
      </c>
      <c r="G52" s="8">
        <v>3</v>
      </c>
      <c r="H52" s="8">
        <v>1</v>
      </c>
      <c r="I52" s="8">
        <v>3</v>
      </c>
      <c r="J52" s="8">
        <v>2.5</v>
      </c>
      <c r="K52" s="9">
        <f t="shared" si="0"/>
        <v>14.9</v>
      </c>
      <c r="L52" s="10">
        <f t="shared" si="1"/>
        <v>2.1285714285714286</v>
      </c>
    </row>
    <row r="53" spans="1:12" ht="15.75" x14ac:dyDescent="0.25">
      <c r="A53" s="4">
        <v>48</v>
      </c>
      <c r="B53" s="7" t="s">
        <v>62</v>
      </c>
      <c r="C53" s="6" t="s">
        <v>68</v>
      </c>
      <c r="D53" s="8">
        <v>1</v>
      </c>
      <c r="E53" s="8">
        <v>2</v>
      </c>
      <c r="F53" s="8">
        <v>1.1000000000000001</v>
      </c>
      <c r="G53" s="8">
        <v>5</v>
      </c>
      <c r="H53" s="8">
        <v>0.5</v>
      </c>
      <c r="I53" s="8">
        <v>4.5</v>
      </c>
      <c r="J53" s="8">
        <v>2.6</v>
      </c>
      <c r="K53" s="9">
        <f t="shared" si="0"/>
        <v>16.7</v>
      </c>
      <c r="L53" s="10">
        <f t="shared" si="1"/>
        <v>2.3857142857142857</v>
      </c>
    </row>
    <row r="54" spans="1:12" ht="15.75" x14ac:dyDescent="0.25">
      <c r="A54" s="4">
        <v>49</v>
      </c>
      <c r="B54" s="7" t="s">
        <v>62</v>
      </c>
      <c r="C54" s="6" t="s">
        <v>68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9">
        <f t="shared" si="0"/>
        <v>0</v>
      </c>
      <c r="L54" s="10">
        <f t="shared" si="1"/>
        <v>0</v>
      </c>
    </row>
    <row r="55" spans="1:12" ht="15.75" x14ac:dyDescent="0.25">
      <c r="A55" s="4">
        <v>50</v>
      </c>
      <c r="B55" s="7" t="s">
        <v>63</v>
      </c>
      <c r="C55" s="6" t="s">
        <v>68</v>
      </c>
      <c r="D55" s="8">
        <v>2.39</v>
      </c>
      <c r="E55" s="8">
        <v>1.5</v>
      </c>
      <c r="F55" s="8">
        <v>3.7</v>
      </c>
      <c r="G55" s="8">
        <v>4</v>
      </c>
      <c r="H55" s="8">
        <v>1.25</v>
      </c>
      <c r="I55" s="8">
        <v>4.5</v>
      </c>
      <c r="J55" s="8">
        <v>3.2</v>
      </c>
      <c r="K55" s="9">
        <f t="shared" si="0"/>
        <v>20.54</v>
      </c>
      <c r="L55" s="10">
        <f t="shared" si="1"/>
        <v>2.9342857142857142</v>
      </c>
    </row>
    <row r="56" spans="1:12" ht="15.75" x14ac:dyDescent="0.25">
      <c r="A56" s="4">
        <v>51</v>
      </c>
      <c r="B56" s="7" t="s">
        <v>64</v>
      </c>
      <c r="C56" s="6" t="s">
        <v>68</v>
      </c>
      <c r="D56" s="8">
        <v>3.31</v>
      </c>
      <c r="E56" s="8">
        <v>3.3</v>
      </c>
      <c r="F56" s="8">
        <v>1.5</v>
      </c>
      <c r="G56" s="8">
        <v>3.5</v>
      </c>
      <c r="H56" s="8">
        <v>0.75</v>
      </c>
      <c r="I56" s="8">
        <v>5</v>
      </c>
      <c r="J56" s="8">
        <v>4.5999999999999996</v>
      </c>
      <c r="K56" s="9">
        <f t="shared" si="0"/>
        <v>21.96</v>
      </c>
      <c r="L56" s="10">
        <f t="shared" si="1"/>
        <v>3.1371428571428575</v>
      </c>
    </row>
    <row r="57" spans="1:12" ht="15.75" customHeight="1" x14ac:dyDescent="0.25">
      <c r="A57" s="4">
        <v>52</v>
      </c>
      <c r="B57" s="7" t="s">
        <v>65</v>
      </c>
      <c r="C57" s="6" t="s">
        <v>68</v>
      </c>
      <c r="D57" s="8">
        <v>2.73</v>
      </c>
      <c r="E57" s="8">
        <v>3.4</v>
      </c>
      <c r="F57" s="8">
        <v>3</v>
      </c>
      <c r="G57" s="8">
        <v>5</v>
      </c>
      <c r="H57" s="8">
        <v>1.5</v>
      </c>
      <c r="I57" s="8">
        <v>5</v>
      </c>
      <c r="J57" s="8">
        <v>4.2</v>
      </c>
      <c r="K57" s="9">
        <f t="shared" si="0"/>
        <v>24.83</v>
      </c>
      <c r="L57" s="10">
        <f t="shared" si="1"/>
        <v>3.5471428571428567</v>
      </c>
    </row>
    <row r="58" spans="1:12" ht="15.75" x14ac:dyDescent="0.25">
      <c r="A58" s="4">
        <v>53</v>
      </c>
      <c r="B58" s="7" t="s">
        <v>66</v>
      </c>
      <c r="C58" s="6" t="s">
        <v>68</v>
      </c>
      <c r="D58" s="8">
        <v>2</v>
      </c>
      <c r="E58" s="8">
        <v>2.1</v>
      </c>
      <c r="F58" s="8">
        <v>2.5</v>
      </c>
      <c r="G58" s="8">
        <v>3</v>
      </c>
      <c r="H58" s="8">
        <v>0.5</v>
      </c>
      <c r="I58" s="8">
        <v>3</v>
      </c>
      <c r="J58" s="8">
        <v>2.6</v>
      </c>
      <c r="K58" s="9">
        <f t="shared" si="0"/>
        <v>15.7</v>
      </c>
      <c r="L58" s="10">
        <f t="shared" si="1"/>
        <v>2.2428571428571429</v>
      </c>
    </row>
    <row r="59" spans="1:12" ht="15.75" x14ac:dyDescent="0.25">
      <c r="A59" s="4">
        <v>54</v>
      </c>
      <c r="B59" s="7" t="s">
        <v>67</v>
      </c>
      <c r="C59" s="6" t="s">
        <v>68</v>
      </c>
      <c r="D59" s="8">
        <v>2.9</v>
      </c>
      <c r="E59" s="8">
        <v>3.4</v>
      </c>
      <c r="F59" s="8">
        <v>2.5</v>
      </c>
      <c r="G59" s="8">
        <v>4</v>
      </c>
      <c r="H59" s="8">
        <v>2</v>
      </c>
      <c r="I59" s="8">
        <v>4.5</v>
      </c>
      <c r="J59" s="8">
        <v>3.6</v>
      </c>
      <c r="K59" s="9">
        <f t="shared" si="0"/>
        <v>22.900000000000002</v>
      </c>
      <c r="L59" s="10">
        <f t="shared" si="1"/>
        <v>3.2714285714285718</v>
      </c>
    </row>
    <row r="60" spans="1:12" ht="15.75" x14ac:dyDescent="0.25">
      <c r="A60" s="4">
        <v>55</v>
      </c>
      <c r="B60" s="7" t="s">
        <v>69</v>
      </c>
      <c r="C60" s="6" t="s">
        <v>95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9">
        <f t="shared" si="0"/>
        <v>0</v>
      </c>
      <c r="L60" s="10">
        <f t="shared" si="1"/>
        <v>0</v>
      </c>
    </row>
    <row r="61" spans="1:12" s="24" customFormat="1" ht="15.75" x14ac:dyDescent="0.25">
      <c r="A61" s="18">
        <v>56</v>
      </c>
      <c r="B61" s="19" t="s">
        <v>70</v>
      </c>
      <c r="C61" s="20" t="s">
        <v>95</v>
      </c>
      <c r="D61" s="21">
        <v>3.64</v>
      </c>
      <c r="E61" s="21">
        <v>1.9</v>
      </c>
      <c r="F61" s="21">
        <v>1.7</v>
      </c>
      <c r="G61" s="21">
        <v>4</v>
      </c>
      <c r="H61" s="21">
        <v>1.25</v>
      </c>
      <c r="I61" s="21">
        <v>4.5</v>
      </c>
      <c r="J61" s="21">
        <v>4.4000000000000004</v>
      </c>
      <c r="K61" s="22">
        <f t="shared" si="0"/>
        <v>21.39</v>
      </c>
      <c r="L61" s="23">
        <f t="shared" si="1"/>
        <v>3.0557142857142856</v>
      </c>
    </row>
    <row r="62" spans="1:12" ht="15.75" x14ac:dyDescent="0.25">
      <c r="A62" s="4">
        <v>57</v>
      </c>
      <c r="B62" s="7" t="s">
        <v>71</v>
      </c>
      <c r="C62" s="6" t="s">
        <v>95</v>
      </c>
      <c r="D62" s="8">
        <v>3.85</v>
      </c>
      <c r="E62" s="8">
        <v>2.9</v>
      </c>
      <c r="F62" s="8">
        <v>3</v>
      </c>
      <c r="G62" s="8">
        <v>4</v>
      </c>
      <c r="H62" s="8">
        <v>1.5</v>
      </c>
      <c r="I62" s="8">
        <v>4.5</v>
      </c>
      <c r="J62" s="8">
        <v>5</v>
      </c>
      <c r="K62" s="9">
        <f t="shared" si="0"/>
        <v>24.75</v>
      </c>
      <c r="L62" s="10">
        <f t="shared" si="1"/>
        <v>3.5357142857142856</v>
      </c>
    </row>
    <row r="63" spans="1:12" ht="15.75" x14ac:dyDescent="0.25">
      <c r="A63" s="4">
        <v>58</v>
      </c>
      <c r="B63" s="7" t="s">
        <v>72</v>
      </c>
      <c r="C63" s="6" t="s">
        <v>95</v>
      </c>
      <c r="D63" s="8">
        <v>2.66</v>
      </c>
      <c r="E63" s="8">
        <v>3.7</v>
      </c>
      <c r="F63" s="8">
        <v>2.6</v>
      </c>
      <c r="G63" s="8">
        <v>1</v>
      </c>
      <c r="H63" s="8">
        <v>0.75</v>
      </c>
      <c r="I63" s="8">
        <v>4.5</v>
      </c>
      <c r="J63" s="8">
        <v>3.8</v>
      </c>
      <c r="K63" s="9">
        <f t="shared" si="0"/>
        <v>19.010000000000002</v>
      </c>
      <c r="L63" s="10">
        <f t="shared" si="1"/>
        <v>2.7157142857142857</v>
      </c>
    </row>
    <row r="64" spans="1:12" ht="15.75" x14ac:dyDescent="0.25">
      <c r="A64" s="4">
        <v>59</v>
      </c>
      <c r="B64" s="7" t="s">
        <v>73</v>
      </c>
      <c r="C64" s="6" t="s">
        <v>95</v>
      </c>
      <c r="D64" s="8">
        <v>1.33</v>
      </c>
      <c r="E64" s="8">
        <v>0.8</v>
      </c>
      <c r="F64" s="8">
        <v>1</v>
      </c>
      <c r="G64" s="8">
        <v>2</v>
      </c>
      <c r="H64" s="8">
        <v>0.25</v>
      </c>
      <c r="I64" s="8">
        <v>1.5</v>
      </c>
      <c r="J64" s="8">
        <v>1</v>
      </c>
      <c r="K64" s="9">
        <f t="shared" si="0"/>
        <v>7.88</v>
      </c>
      <c r="L64" s="10">
        <f t="shared" si="1"/>
        <v>1.1257142857142857</v>
      </c>
    </row>
    <row r="65" spans="1:12" ht="15.75" x14ac:dyDescent="0.25">
      <c r="A65" s="4">
        <v>60</v>
      </c>
      <c r="B65" s="7" t="s">
        <v>74</v>
      </c>
      <c r="C65" s="6" t="s">
        <v>95</v>
      </c>
      <c r="D65" s="8">
        <v>5</v>
      </c>
      <c r="E65" s="8">
        <v>4.4000000000000004</v>
      </c>
      <c r="F65" s="8">
        <v>3.6</v>
      </c>
      <c r="G65" s="8">
        <v>3.5</v>
      </c>
      <c r="H65" s="8">
        <v>2.5</v>
      </c>
      <c r="I65" s="8">
        <v>3</v>
      </c>
      <c r="J65" s="8">
        <v>4.8</v>
      </c>
      <c r="K65" s="9">
        <f t="shared" si="0"/>
        <v>26.8</v>
      </c>
      <c r="L65" s="10">
        <f t="shared" si="1"/>
        <v>3.8285714285714287</v>
      </c>
    </row>
    <row r="66" spans="1:12" ht="15.75" x14ac:dyDescent="0.25">
      <c r="A66" s="4">
        <v>61</v>
      </c>
      <c r="B66" s="7" t="s">
        <v>75</v>
      </c>
      <c r="C66" s="6" t="s">
        <v>95</v>
      </c>
      <c r="D66" s="8">
        <v>4.8</v>
      </c>
      <c r="E66" s="12">
        <v>4.8</v>
      </c>
      <c r="F66" s="12">
        <v>3.4</v>
      </c>
      <c r="G66" s="8">
        <v>5</v>
      </c>
      <c r="H66" s="12">
        <v>3.25</v>
      </c>
      <c r="I66" s="8">
        <v>5</v>
      </c>
      <c r="J66" s="12">
        <v>4.5999999999999996</v>
      </c>
      <c r="K66" s="9">
        <f t="shared" si="0"/>
        <v>30.85</v>
      </c>
      <c r="L66" s="10">
        <f t="shared" si="1"/>
        <v>4.4071428571428575</v>
      </c>
    </row>
    <row r="67" spans="1:12" ht="15.75" x14ac:dyDescent="0.25">
      <c r="A67" s="4">
        <v>62</v>
      </c>
      <c r="B67" s="7" t="s">
        <v>76</v>
      </c>
      <c r="C67" s="6" t="s">
        <v>95</v>
      </c>
      <c r="D67" s="12">
        <v>2.33</v>
      </c>
      <c r="E67" s="8">
        <v>1.9</v>
      </c>
      <c r="F67" s="8">
        <v>3</v>
      </c>
      <c r="G67" s="12">
        <v>3</v>
      </c>
      <c r="H67" s="8">
        <v>1.25</v>
      </c>
      <c r="I67" s="8">
        <v>4.5</v>
      </c>
      <c r="J67" s="8">
        <v>4.2</v>
      </c>
      <c r="K67" s="9">
        <f t="shared" si="0"/>
        <v>20.18</v>
      </c>
      <c r="L67" s="10">
        <f t="shared" si="1"/>
        <v>2.882857142857143</v>
      </c>
    </row>
    <row r="68" spans="1:12" ht="15.75" x14ac:dyDescent="0.25">
      <c r="A68" s="4">
        <v>63</v>
      </c>
      <c r="B68" s="7" t="s">
        <v>77</v>
      </c>
      <c r="C68" s="6" t="s">
        <v>95</v>
      </c>
      <c r="D68" s="8">
        <v>3.7</v>
      </c>
      <c r="E68" s="8">
        <v>2.9</v>
      </c>
      <c r="F68" s="8">
        <v>1.5</v>
      </c>
      <c r="G68" s="8">
        <v>3</v>
      </c>
      <c r="H68" s="8">
        <v>0.5</v>
      </c>
      <c r="I68" s="8">
        <v>3</v>
      </c>
      <c r="J68" s="8">
        <v>4.2</v>
      </c>
      <c r="K68" s="9">
        <f t="shared" si="0"/>
        <v>18.8</v>
      </c>
      <c r="L68" s="10">
        <f t="shared" si="1"/>
        <v>2.6857142857142859</v>
      </c>
    </row>
    <row r="69" spans="1:12" ht="15.75" x14ac:dyDescent="0.25">
      <c r="A69" s="4">
        <v>64</v>
      </c>
      <c r="B69" s="7" t="s">
        <v>78</v>
      </c>
      <c r="C69" s="6" t="s">
        <v>95</v>
      </c>
      <c r="D69" s="8">
        <v>3.16</v>
      </c>
      <c r="E69" s="8">
        <v>0.5</v>
      </c>
      <c r="F69" s="8">
        <v>2</v>
      </c>
      <c r="G69" s="8">
        <v>3</v>
      </c>
      <c r="H69" s="8">
        <v>1</v>
      </c>
      <c r="I69" s="8">
        <v>5</v>
      </c>
      <c r="J69" s="8">
        <v>3.4</v>
      </c>
      <c r="K69" s="9">
        <f t="shared" si="0"/>
        <v>18.059999999999999</v>
      </c>
      <c r="L69" s="10">
        <f t="shared" si="1"/>
        <v>2.5799999999999996</v>
      </c>
    </row>
    <row r="70" spans="1:12" ht="15.75" x14ac:dyDescent="0.25">
      <c r="A70" s="4">
        <v>65</v>
      </c>
      <c r="B70" s="7" t="s">
        <v>79</v>
      </c>
      <c r="C70" s="6" t="s">
        <v>95</v>
      </c>
      <c r="D70" s="8">
        <v>4.8499999999999996</v>
      </c>
      <c r="E70" s="8">
        <v>4.5</v>
      </c>
      <c r="F70" s="8">
        <v>3.4</v>
      </c>
      <c r="G70" s="8">
        <v>5</v>
      </c>
      <c r="H70" s="8">
        <v>2</v>
      </c>
      <c r="I70" s="8">
        <v>4.5</v>
      </c>
      <c r="J70" s="8">
        <v>4.8</v>
      </c>
      <c r="K70" s="9">
        <f t="shared" si="0"/>
        <v>29.05</v>
      </c>
      <c r="L70" s="10">
        <f t="shared" si="1"/>
        <v>4.1500000000000004</v>
      </c>
    </row>
    <row r="71" spans="1:12" ht="15.75" x14ac:dyDescent="0.25">
      <c r="A71" s="4">
        <v>66</v>
      </c>
      <c r="B71" s="7" t="s">
        <v>80</v>
      </c>
      <c r="C71" s="6" t="s">
        <v>95</v>
      </c>
      <c r="D71" s="8">
        <v>2.91</v>
      </c>
      <c r="E71" s="8">
        <v>1.8</v>
      </c>
      <c r="F71" s="8">
        <v>3.3</v>
      </c>
      <c r="G71" s="8">
        <v>4.5</v>
      </c>
      <c r="H71" s="8">
        <v>1.25</v>
      </c>
      <c r="I71" s="8">
        <v>4.5</v>
      </c>
      <c r="J71" s="8">
        <v>5</v>
      </c>
      <c r="K71" s="9">
        <f t="shared" ref="K71:K85" si="2">SUM(D71:J71)</f>
        <v>23.259999999999998</v>
      </c>
      <c r="L71" s="10">
        <f t="shared" ref="L71:L96" si="3">AVERAGE(D71:J71)</f>
        <v>3.3228571428571425</v>
      </c>
    </row>
    <row r="72" spans="1:12" ht="15.75" x14ac:dyDescent="0.25">
      <c r="A72" s="4">
        <v>67</v>
      </c>
      <c r="B72" s="7" t="s">
        <v>81</v>
      </c>
      <c r="C72" s="6" t="s">
        <v>95</v>
      </c>
      <c r="D72" s="8">
        <v>3.45</v>
      </c>
      <c r="E72" s="8">
        <v>3</v>
      </c>
      <c r="F72" s="8">
        <v>2.9</v>
      </c>
      <c r="G72" s="8">
        <v>4.5</v>
      </c>
      <c r="H72" s="8">
        <v>1</v>
      </c>
      <c r="I72" s="8">
        <v>2.5</v>
      </c>
      <c r="J72" s="8">
        <v>4.2</v>
      </c>
      <c r="K72" s="9">
        <f t="shared" si="2"/>
        <v>21.55</v>
      </c>
      <c r="L72" s="10">
        <f t="shared" si="3"/>
        <v>3.0785714285714287</v>
      </c>
    </row>
    <row r="73" spans="1:12" ht="15.75" x14ac:dyDescent="0.25">
      <c r="A73" s="4">
        <v>68</v>
      </c>
      <c r="B73" s="7" t="s">
        <v>82</v>
      </c>
      <c r="C73" s="6" t="s">
        <v>95</v>
      </c>
      <c r="D73" s="8">
        <v>4</v>
      </c>
      <c r="E73" s="8">
        <v>4.2</v>
      </c>
      <c r="F73" s="8">
        <v>3.5</v>
      </c>
      <c r="G73" s="8">
        <v>5</v>
      </c>
      <c r="H73" s="8">
        <v>3.25</v>
      </c>
      <c r="I73" s="8">
        <v>5</v>
      </c>
      <c r="J73" s="8">
        <v>4.4000000000000004</v>
      </c>
      <c r="K73" s="9">
        <f t="shared" si="2"/>
        <v>29.35</v>
      </c>
      <c r="L73" s="10">
        <f t="shared" si="3"/>
        <v>4.1928571428571431</v>
      </c>
    </row>
    <row r="74" spans="1:12" ht="15.75" x14ac:dyDescent="0.25">
      <c r="A74" s="4">
        <v>69</v>
      </c>
      <c r="B74" s="7" t="s">
        <v>83</v>
      </c>
      <c r="C74" s="6" t="s">
        <v>95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9">
        <f t="shared" si="2"/>
        <v>0</v>
      </c>
      <c r="L74" s="10">
        <f t="shared" si="3"/>
        <v>0</v>
      </c>
    </row>
    <row r="75" spans="1:12" ht="15.75" x14ac:dyDescent="0.25">
      <c r="A75" s="4">
        <v>70</v>
      </c>
      <c r="B75" s="7" t="s">
        <v>84</v>
      </c>
      <c r="C75" s="6" t="s">
        <v>95</v>
      </c>
      <c r="D75" s="8">
        <v>4.8499999999999996</v>
      </c>
      <c r="E75" s="8">
        <v>4.4000000000000004</v>
      </c>
      <c r="F75" s="8">
        <v>3.5</v>
      </c>
      <c r="G75" s="8">
        <v>4</v>
      </c>
      <c r="H75" s="8">
        <v>3.25</v>
      </c>
      <c r="I75" s="8">
        <v>5</v>
      </c>
      <c r="J75" s="8">
        <v>4.5</v>
      </c>
      <c r="K75" s="9">
        <f t="shared" si="2"/>
        <v>29.5</v>
      </c>
      <c r="L75" s="10">
        <f t="shared" si="3"/>
        <v>4.2142857142857144</v>
      </c>
    </row>
    <row r="76" spans="1:12" ht="15.75" x14ac:dyDescent="0.25">
      <c r="A76" s="4">
        <v>71</v>
      </c>
      <c r="B76" s="7" t="s">
        <v>85</v>
      </c>
      <c r="C76" s="6" t="s">
        <v>95</v>
      </c>
      <c r="D76" s="8">
        <v>4.0999999999999996</v>
      </c>
      <c r="E76" s="8">
        <v>3.1</v>
      </c>
      <c r="F76" s="8">
        <v>2.1</v>
      </c>
      <c r="G76" s="8">
        <v>4.5</v>
      </c>
      <c r="H76" s="8">
        <v>1</v>
      </c>
      <c r="I76" s="8">
        <v>5</v>
      </c>
      <c r="J76" s="8">
        <v>4.2</v>
      </c>
      <c r="K76" s="9">
        <f t="shared" si="2"/>
        <v>23.999999999999996</v>
      </c>
      <c r="L76" s="10">
        <f t="shared" si="3"/>
        <v>3.4285714285714279</v>
      </c>
    </row>
    <row r="77" spans="1:12" ht="15.75" x14ac:dyDescent="0.25">
      <c r="A77" s="4">
        <v>72</v>
      </c>
      <c r="B77" s="7" t="s">
        <v>86</v>
      </c>
      <c r="C77" s="6" t="s">
        <v>95</v>
      </c>
      <c r="D77" s="8">
        <v>0.94</v>
      </c>
      <c r="E77" s="8">
        <v>2.9</v>
      </c>
      <c r="F77" s="8">
        <v>3.2</v>
      </c>
      <c r="G77" s="8">
        <v>3</v>
      </c>
      <c r="H77" s="8">
        <v>0.5</v>
      </c>
      <c r="I77" s="8">
        <v>5</v>
      </c>
      <c r="J77" s="8">
        <v>3.6</v>
      </c>
      <c r="K77" s="9">
        <f t="shared" si="2"/>
        <v>19.14</v>
      </c>
      <c r="L77" s="10">
        <f t="shared" si="3"/>
        <v>2.7342857142857144</v>
      </c>
    </row>
    <row r="78" spans="1:12" s="24" customFormat="1" ht="15.75" x14ac:dyDescent="0.25">
      <c r="A78" s="18">
        <v>73</v>
      </c>
      <c r="B78" s="19" t="s">
        <v>87</v>
      </c>
      <c r="C78" s="20" t="s">
        <v>95</v>
      </c>
      <c r="D78" s="21">
        <v>1.4</v>
      </c>
      <c r="E78" s="21">
        <v>2</v>
      </c>
      <c r="F78" s="21">
        <v>1</v>
      </c>
      <c r="G78" s="21">
        <v>3</v>
      </c>
      <c r="H78" s="21">
        <v>0.5</v>
      </c>
      <c r="I78" s="21">
        <v>3.2</v>
      </c>
      <c r="J78" s="21">
        <v>2.4</v>
      </c>
      <c r="K78" s="22">
        <f t="shared" si="2"/>
        <v>13.500000000000002</v>
      </c>
      <c r="L78" s="23">
        <f t="shared" si="3"/>
        <v>1.9285714285714288</v>
      </c>
    </row>
    <row r="79" spans="1:12" s="24" customFormat="1" ht="15.75" x14ac:dyDescent="0.25">
      <c r="A79" s="18">
        <v>74</v>
      </c>
      <c r="B79" s="19" t="s">
        <v>88</v>
      </c>
      <c r="C79" s="20" t="s">
        <v>95</v>
      </c>
      <c r="D79" s="21">
        <v>3.1</v>
      </c>
      <c r="E79" s="21">
        <v>3</v>
      </c>
      <c r="F79" s="21">
        <v>2.5</v>
      </c>
      <c r="G79" s="21">
        <v>3.5</v>
      </c>
      <c r="H79" s="21">
        <v>0.25</v>
      </c>
      <c r="I79" s="21">
        <v>2.5</v>
      </c>
      <c r="J79" s="21">
        <v>2.8</v>
      </c>
      <c r="K79" s="22">
        <f t="shared" si="2"/>
        <v>17.649999999999999</v>
      </c>
      <c r="L79" s="23">
        <f t="shared" si="3"/>
        <v>2.5214285714285714</v>
      </c>
    </row>
    <row r="80" spans="1:12" s="24" customFormat="1" ht="15.75" x14ac:dyDescent="0.25">
      <c r="A80" s="18">
        <v>75</v>
      </c>
      <c r="B80" s="19" t="s">
        <v>89</v>
      </c>
      <c r="C80" s="20" t="s">
        <v>95</v>
      </c>
      <c r="D80" s="21">
        <v>4</v>
      </c>
      <c r="E80" s="21">
        <v>4</v>
      </c>
      <c r="F80" s="21">
        <v>3.3</v>
      </c>
      <c r="G80" s="21">
        <v>5</v>
      </c>
      <c r="H80" s="21">
        <v>1.75</v>
      </c>
      <c r="I80" s="21">
        <v>4.5</v>
      </c>
      <c r="J80" s="21">
        <v>4.2</v>
      </c>
      <c r="K80" s="22">
        <f t="shared" si="2"/>
        <v>26.75</v>
      </c>
      <c r="L80" s="23">
        <f t="shared" si="3"/>
        <v>3.8214285714285716</v>
      </c>
    </row>
    <row r="81" spans="1:12" s="24" customFormat="1" ht="15.75" x14ac:dyDescent="0.25">
      <c r="A81" s="18">
        <v>76</v>
      </c>
      <c r="B81" s="19" t="s">
        <v>90</v>
      </c>
      <c r="C81" s="20" t="s">
        <v>95</v>
      </c>
      <c r="D81" s="21">
        <v>1.5</v>
      </c>
      <c r="E81" s="21">
        <v>2</v>
      </c>
      <c r="F81" s="21">
        <v>1</v>
      </c>
      <c r="G81" s="21">
        <v>3</v>
      </c>
      <c r="H81" s="21">
        <v>0.5</v>
      </c>
      <c r="I81" s="21">
        <v>4.5</v>
      </c>
      <c r="J81" s="21">
        <v>3.6</v>
      </c>
      <c r="K81" s="22">
        <f t="shared" si="2"/>
        <v>16.100000000000001</v>
      </c>
      <c r="L81" s="23">
        <f t="shared" si="3"/>
        <v>2.3000000000000003</v>
      </c>
    </row>
    <row r="82" spans="1:12" s="24" customFormat="1" ht="15.75" x14ac:dyDescent="0.25">
      <c r="A82" s="18">
        <v>77</v>
      </c>
      <c r="B82" s="19" t="s">
        <v>91</v>
      </c>
      <c r="C82" s="20" t="s">
        <v>95</v>
      </c>
      <c r="D82" s="21">
        <v>1.1299999999999999</v>
      </c>
      <c r="E82" s="21">
        <v>2.2999999999999998</v>
      </c>
      <c r="F82" s="21">
        <v>3.6</v>
      </c>
      <c r="G82" s="21">
        <v>2</v>
      </c>
      <c r="H82" s="21">
        <v>0.75</v>
      </c>
      <c r="I82" s="21">
        <v>4</v>
      </c>
      <c r="J82" s="21">
        <v>3</v>
      </c>
      <c r="K82" s="22">
        <f t="shared" si="2"/>
        <v>16.78</v>
      </c>
      <c r="L82" s="23">
        <f t="shared" si="3"/>
        <v>2.3971428571428572</v>
      </c>
    </row>
    <row r="83" spans="1:12" s="24" customFormat="1" ht="15.75" x14ac:dyDescent="0.25">
      <c r="A83" s="18">
        <v>78</v>
      </c>
      <c r="B83" s="19" t="s">
        <v>99</v>
      </c>
      <c r="C83" s="20" t="s">
        <v>95</v>
      </c>
      <c r="D83" s="21">
        <v>1</v>
      </c>
      <c r="E83" s="21">
        <v>2.8</v>
      </c>
      <c r="F83" s="21">
        <v>2</v>
      </c>
      <c r="G83" s="21">
        <v>2</v>
      </c>
      <c r="H83" s="21">
        <v>0.75</v>
      </c>
      <c r="I83" s="21">
        <v>4.5</v>
      </c>
      <c r="J83" s="21">
        <v>2.5</v>
      </c>
      <c r="K83" s="22">
        <f t="shared" si="2"/>
        <v>15.55</v>
      </c>
      <c r="L83" s="23">
        <f t="shared" si="3"/>
        <v>2.2214285714285715</v>
      </c>
    </row>
    <row r="84" spans="1:12" ht="15.75" x14ac:dyDescent="0.25">
      <c r="A84" s="4">
        <v>79</v>
      </c>
      <c r="B84" s="7" t="s">
        <v>93</v>
      </c>
      <c r="C84" s="6" t="s">
        <v>95</v>
      </c>
      <c r="D84" s="8">
        <v>5</v>
      </c>
      <c r="E84" s="8">
        <v>4.0999999999999996</v>
      </c>
      <c r="F84" s="8">
        <v>4.3</v>
      </c>
      <c r="G84" s="8">
        <v>5</v>
      </c>
      <c r="H84" s="8">
        <v>2.5</v>
      </c>
      <c r="I84" s="8">
        <v>5</v>
      </c>
      <c r="J84" s="8">
        <v>4</v>
      </c>
      <c r="K84" s="9">
        <f t="shared" si="2"/>
        <v>29.9</v>
      </c>
      <c r="L84" s="10">
        <f t="shared" si="3"/>
        <v>4.2714285714285714</v>
      </c>
    </row>
    <row r="85" spans="1:12" ht="15.75" x14ac:dyDescent="0.25">
      <c r="A85" s="4">
        <v>80</v>
      </c>
      <c r="B85" s="7" t="s">
        <v>94</v>
      </c>
      <c r="C85" s="6" t="s">
        <v>95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9">
        <f t="shared" si="2"/>
        <v>0</v>
      </c>
      <c r="L85" s="10">
        <f t="shared" si="3"/>
        <v>0</v>
      </c>
    </row>
    <row r="86" spans="1:12" ht="15.75" x14ac:dyDescent="0.25">
      <c r="A86" s="4">
        <v>81</v>
      </c>
      <c r="B86" s="14" t="s">
        <v>98</v>
      </c>
      <c r="C86" s="6" t="s">
        <v>95</v>
      </c>
      <c r="D86" s="8">
        <v>2.25</v>
      </c>
      <c r="E86" s="8">
        <v>4</v>
      </c>
      <c r="F86" s="8">
        <v>4.5</v>
      </c>
      <c r="G86" s="8">
        <v>4.5</v>
      </c>
      <c r="H86" s="8">
        <v>2.5</v>
      </c>
      <c r="I86" s="8">
        <v>4</v>
      </c>
      <c r="J86" s="8">
        <v>3.8</v>
      </c>
      <c r="K86" s="9">
        <f t="shared" ref="K86:K96" si="4">SUM(D86:J86)</f>
        <v>25.55</v>
      </c>
      <c r="L86" s="10">
        <f t="shared" si="3"/>
        <v>3.65</v>
      </c>
    </row>
    <row r="87" spans="1:12" ht="15.75" x14ac:dyDescent="0.25">
      <c r="B87" s="7" t="s">
        <v>102</v>
      </c>
      <c r="C87" s="4"/>
      <c r="D87" s="8">
        <v>5</v>
      </c>
      <c r="E87" s="8">
        <v>4.9000000000000004</v>
      </c>
      <c r="F87" s="8">
        <v>4.0999999999999996</v>
      </c>
      <c r="G87" s="8">
        <v>5</v>
      </c>
      <c r="H87" s="8">
        <v>5</v>
      </c>
      <c r="I87" s="8"/>
      <c r="J87" s="8">
        <v>4.5</v>
      </c>
      <c r="K87" s="9">
        <f t="shared" si="4"/>
        <v>28.5</v>
      </c>
      <c r="L87" s="10">
        <f t="shared" si="3"/>
        <v>4.75</v>
      </c>
    </row>
    <row r="88" spans="1:12" ht="15.75" x14ac:dyDescent="0.25">
      <c r="B88" s="7" t="s">
        <v>103</v>
      </c>
      <c r="C88" s="4"/>
      <c r="D88" s="8">
        <v>4.2</v>
      </c>
      <c r="E88" s="8">
        <v>4</v>
      </c>
      <c r="F88" s="8">
        <v>4.4000000000000004</v>
      </c>
      <c r="G88" s="8">
        <v>5</v>
      </c>
      <c r="H88" s="8">
        <v>5</v>
      </c>
      <c r="I88" s="8"/>
      <c r="J88" s="8">
        <v>5</v>
      </c>
      <c r="K88" s="9">
        <f t="shared" si="4"/>
        <v>27.6</v>
      </c>
      <c r="L88" s="10">
        <f t="shared" si="3"/>
        <v>4.6000000000000005</v>
      </c>
    </row>
    <row r="89" spans="1:12" ht="15.75" x14ac:dyDescent="0.25">
      <c r="B89" s="7" t="s">
        <v>104</v>
      </c>
      <c r="C89" s="4"/>
      <c r="D89" s="8">
        <v>4.67</v>
      </c>
      <c r="E89" s="8">
        <v>4.4000000000000004</v>
      </c>
      <c r="F89" s="8">
        <v>4.4000000000000004</v>
      </c>
      <c r="G89" s="8">
        <v>5</v>
      </c>
      <c r="H89" s="8">
        <v>4.25</v>
      </c>
      <c r="I89" s="8"/>
      <c r="J89" s="8">
        <v>4.5</v>
      </c>
      <c r="K89" s="9">
        <f t="shared" si="4"/>
        <v>27.22</v>
      </c>
      <c r="L89" s="10">
        <f t="shared" si="3"/>
        <v>4.5366666666666662</v>
      </c>
    </row>
    <row r="90" spans="1:12" ht="15.75" x14ac:dyDescent="0.25">
      <c r="B90" s="7" t="s">
        <v>105</v>
      </c>
      <c r="C90" s="4"/>
      <c r="D90" s="8">
        <v>3.87</v>
      </c>
      <c r="E90" s="8">
        <v>4.8</v>
      </c>
      <c r="F90" s="8">
        <v>4.0999999999999996</v>
      </c>
      <c r="G90" s="8">
        <v>5</v>
      </c>
      <c r="H90" s="8">
        <v>4.25</v>
      </c>
      <c r="I90" s="8"/>
      <c r="J90" s="8">
        <v>4.5</v>
      </c>
      <c r="K90" s="9">
        <f t="shared" si="4"/>
        <v>26.52</v>
      </c>
      <c r="L90" s="10">
        <f t="shared" si="3"/>
        <v>4.42</v>
      </c>
    </row>
    <row r="91" spans="1:12" ht="15.75" x14ac:dyDescent="0.25">
      <c r="B91" s="7" t="s">
        <v>106</v>
      </c>
      <c r="C91" s="4"/>
      <c r="D91" s="8">
        <v>3.87</v>
      </c>
      <c r="E91" s="8">
        <v>4.5</v>
      </c>
      <c r="F91" s="8">
        <v>3.5</v>
      </c>
      <c r="G91" s="8">
        <v>5</v>
      </c>
      <c r="H91" s="8">
        <v>4.75</v>
      </c>
      <c r="I91" s="8"/>
      <c r="J91" s="8">
        <v>4.5</v>
      </c>
      <c r="K91" s="9">
        <f t="shared" si="4"/>
        <v>26.12</v>
      </c>
      <c r="L91" s="10">
        <f t="shared" si="3"/>
        <v>4.3533333333333335</v>
      </c>
    </row>
    <row r="92" spans="1:12" ht="15.75" x14ac:dyDescent="0.25">
      <c r="B92" s="7" t="s">
        <v>107</v>
      </c>
      <c r="C92" s="7"/>
      <c r="D92" s="8">
        <v>3.87</v>
      </c>
      <c r="E92" s="8">
        <v>3</v>
      </c>
      <c r="F92" s="8">
        <v>3.3</v>
      </c>
      <c r="G92" s="8">
        <v>5</v>
      </c>
      <c r="H92" s="8">
        <v>4.75</v>
      </c>
      <c r="I92" s="8"/>
      <c r="J92" s="8">
        <v>4.5</v>
      </c>
      <c r="K92" s="9">
        <f t="shared" si="4"/>
        <v>24.42</v>
      </c>
      <c r="L92" s="10">
        <f t="shared" si="3"/>
        <v>4.07</v>
      </c>
    </row>
    <row r="93" spans="1:12" ht="15.75" x14ac:dyDescent="0.25">
      <c r="B93" s="7" t="s">
        <v>100</v>
      </c>
      <c r="C93" s="7"/>
      <c r="D93" s="8">
        <v>3.87</v>
      </c>
      <c r="E93" s="8">
        <v>3.6</v>
      </c>
      <c r="F93" s="8">
        <v>3.9</v>
      </c>
      <c r="G93" s="8">
        <v>5</v>
      </c>
      <c r="H93" s="8">
        <v>3.5</v>
      </c>
      <c r="I93" s="8"/>
      <c r="J93" s="8">
        <v>4.5</v>
      </c>
      <c r="K93" s="9">
        <f t="shared" si="4"/>
        <v>24.37</v>
      </c>
      <c r="L93" s="10">
        <f t="shared" si="3"/>
        <v>4.0616666666666665</v>
      </c>
    </row>
    <row r="94" spans="1:12" ht="15.75" x14ac:dyDescent="0.25">
      <c r="B94" s="7" t="s">
        <v>108</v>
      </c>
      <c r="C94" s="7"/>
      <c r="D94" s="8">
        <v>2.8</v>
      </c>
      <c r="E94" s="8">
        <v>4.5999999999999996</v>
      </c>
      <c r="F94" s="8">
        <v>3.3</v>
      </c>
      <c r="G94" s="8">
        <v>5</v>
      </c>
      <c r="H94" s="8">
        <v>3</v>
      </c>
      <c r="I94" s="8"/>
      <c r="J94" s="8">
        <v>5</v>
      </c>
      <c r="K94" s="9">
        <f t="shared" si="4"/>
        <v>23.7</v>
      </c>
      <c r="L94" s="10">
        <f t="shared" si="3"/>
        <v>3.9499999999999997</v>
      </c>
    </row>
    <row r="95" spans="1:12" ht="15.75" x14ac:dyDescent="0.25">
      <c r="B95" s="7" t="s">
        <v>109</v>
      </c>
      <c r="C95" s="7"/>
      <c r="D95" s="8">
        <v>2.87</v>
      </c>
      <c r="E95" s="8">
        <v>3.5</v>
      </c>
      <c r="F95" s="8">
        <v>3.2</v>
      </c>
      <c r="G95" s="8">
        <v>5</v>
      </c>
      <c r="H95" s="8">
        <v>4.5</v>
      </c>
      <c r="I95" s="8"/>
      <c r="J95" s="8">
        <v>4.5</v>
      </c>
      <c r="K95" s="9">
        <f t="shared" si="4"/>
        <v>23.57</v>
      </c>
      <c r="L95" s="10">
        <f t="shared" si="3"/>
        <v>3.9283333333333332</v>
      </c>
    </row>
    <row r="96" spans="1:12" ht="15.75" x14ac:dyDescent="0.25">
      <c r="B96" s="7" t="s">
        <v>101</v>
      </c>
      <c r="C96" s="7"/>
      <c r="D96" s="8">
        <v>3.54</v>
      </c>
      <c r="E96" s="8">
        <v>3.3</v>
      </c>
      <c r="F96" s="8">
        <v>3</v>
      </c>
      <c r="G96" s="8">
        <v>5</v>
      </c>
      <c r="H96" s="8">
        <v>4</v>
      </c>
      <c r="I96" s="8"/>
      <c r="J96" s="8">
        <v>4.5</v>
      </c>
      <c r="K96" s="9">
        <f t="shared" si="4"/>
        <v>23.34</v>
      </c>
      <c r="L96" s="10">
        <f t="shared" si="3"/>
        <v>3.89</v>
      </c>
    </row>
  </sheetData>
  <sortState ref="B8:B34">
    <sortCondition ref="B8"/>
  </sortState>
  <mergeCells count="4">
    <mergeCell ref="A3:J3"/>
    <mergeCell ref="A4:B4"/>
    <mergeCell ref="D4:G4"/>
    <mergeCell ref="H4:L4"/>
  </mergeCells>
  <conditionalFormatting sqref="D6:J85">
    <cfRule type="cellIs" dxfId="27" priority="7" operator="lessThan">
      <formula>2.5</formula>
    </cfRule>
  </conditionalFormatting>
  <conditionalFormatting sqref="D86:J86">
    <cfRule type="cellIs" dxfId="26" priority="6" operator="lessThan">
      <formula>2.5</formula>
    </cfRule>
  </conditionalFormatting>
  <conditionalFormatting sqref="L86">
    <cfRule type="cellIs" dxfId="25" priority="5" operator="lessThan">
      <formula>2.5</formula>
    </cfRule>
  </conditionalFormatting>
  <conditionalFormatting sqref="D92:J96">
    <cfRule type="cellIs" dxfId="24" priority="4" operator="lessThan">
      <formula>2.5</formula>
    </cfRule>
  </conditionalFormatting>
  <conditionalFormatting sqref="L87:L96">
    <cfRule type="cellIs" dxfId="23" priority="3" operator="lessThan">
      <formula>2.5</formula>
    </cfRule>
  </conditionalFormatting>
  <conditionalFormatting sqref="D87:J91">
    <cfRule type="cellIs" dxfId="22" priority="2" operator="lessThan">
      <formula>2.5</formula>
    </cfRule>
  </conditionalFormatting>
  <conditionalFormatting sqref="D87:J96">
    <cfRule type="cellIs" dxfId="21" priority="1" operator="lessThan">
      <formula>2.5</formula>
    </cfRule>
  </conditionalFormatting>
  <dataValidations count="1">
    <dataValidation type="decimal" allowBlank="1" showInputMessage="1" showErrorMessage="1" sqref="D6:J85 B86:L96">
      <formula1>0</formula1>
      <formula2>5</formula2>
    </dataValidation>
  </dataValidations>
  <pageMargins left="0.7" right="0.7" top="0.75" bottom="0.75" header="0.3" footer="0.3"/>
  <pageSetup scale="110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2"/>
  <sheetViews>
    <sheetView tabSelected="1" workbookViewId="0">
      <selection activeCell="H85" sqref="H85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0" width="6.7109375" customWidth="1"/>
    <col min="11" max="11" width="8.140625" bestFit="1" customWidth="1"/>
    <col min="12" max="12" width="7" bestFit="1" customWidth="1"/>
  </cols>
  <sheetData>
    <row r="3" spans="1:12" ht="18.75" x14ac:dyDescent="0.3">
      <c r="A3" s="29" t="s">
        <v>120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27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f>'After Mid-term'!D6+'Exam 3'!D6+'Final Exam '!D6+Assingment!D6</f>
        <v>46.44</v>
      </c>
      <c r="E6" s="8">
        <f>'After Mid-term'!E6+'Exam 3'!E6+'Final Exam '!E6+Assingment!E6</f>
        <v>45.27</v>
      </c>
      <c r="F6" s="8">
        <f>'After Mid-term'!F6+'Exam 3'!F6+'Final Exam '!F6+Assingment!F6</f>
        <v>49.83</v>
      </c>
      <c r="G6" s="8">
        <f>'After Mid-term'!G6+'Exam 3'!G6+'Final Exam '!G6+Assingment!G6</f>
        <v>72.5</v>
      </c>
      <c r="H6" s="8">
        <f>'After Mid-term'!H6+'Exam 3'!H6+'Final Exam '!H6+Assingment!H6</f>
        <v>35.700000000000003</v>
      </c>
      <c r="I6" s="8">
        <f>'After Mid-term'!I6+'Exam 3'!I6+'Final Exam '!I6+Assingment!I6</f>
        <v>69.8</v>
      </c>
      <c r="J6" s="8">
        <f>'After Mid-term'!J6+'Exam 3'!J6+'Final Exam '!J6+Assingment!J6</f>
        <v>81.900000000000006</v>
      </c>
      <c r="K6" s="28">
        <f>SUM(D6:J6)</f>
        <v>401.44000000000005</v>
      </c>
      <c r="L6" s="28">
        <f>AVERAGE(D6:J6)</f>
        <v>57.348571428571439</v>
      </c>
    </row>
    <row r="7" spans="1:12" ht="15.75" x14ac:dyDescent="0.25">
      <c r="A7" s="4">
        <v>2</v>
      </c>
      <c r="B7" s="31" t="s">
        <v>17</v>
      </c>
      <c r="C7" s="6" t="s">
        <v>39</v>
      </c>
      <c r="D7" s="8">
        <f>'After Mid-term'!D7+'Exam 3'!D7+'Final Exam '!D7+Assingment!D7</f>
        <v>23.07</v>
      </c>
      <c r="E7" s="8">
        <f>'After Mid-term'!E7+'Exam 3'!E7+'Final Exam '!E7+Assingment!E7</f>
        <v>25.5</v>
      </c>
      <c r="F7" s="8">
        <f>'After Mid-term'!F7+'Exam 3'!F7+'Final Exam '!F7+Assingment!F7</f>
        <v>29.200000000000003</v>
      </c>
      <c r="G7" s="8">
        <f>'After Mid-term'!G7+'Exam 3'!G7+'Final Exam '!G7+Assingment!G7</f>
        <v>35</v>
      </c>
      <c r="H7" s="8">
        <f>'After Mid-term'!H7+'Exam 3'!H7+'Final Exam '!H7+Assingment!H7</f>
        <v>16.5</v>
      </c>
      <c r="I7" s="8">
        <f>'After Mid-term'!I7+'Exam 3'!I7+'Final Exam '!I7+Assingment!I7</f>
        <v>42.5</v>
      </c>
      <c r="J7" s="8">
        <f>'After Mid-term'!J7+'Exam 3'!J7+'Final Exam '!J7+Assingment!J7</f>
        <v>37.1</v>
      </c>
      <c r="K7" s="28">
        <f>SUM(D7:J7)</f>
        <v>208.87</v>
      </c>
      <c r="L7" s="28">
        <f>AVERAGE(D7:J7)</f>
        <v>29.838571428571431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f>'After Mid-term'!D8+'Exam 3'!D8+'Final Exam '!D8+Assingment!D8</f>
        <v>77.75</v>
      </c>
      <c r="E8" s="8">
        <f>'After Mid-term'!E8+'Exam 3'!E8+'Final Exam '!E8+Assingment!E8</f>
        <v>84.6</v>
      </c>
      <c r="F8" s="8">
        <f>'After Mid-term'!F8+'Exam 3'!F8+'Final Exam '!F8+Assingment!F8</f>
        <v>51.629999999999995</v>
      </c>
      <c r="G8" s="8">
        <f>'After Mid-term'!G8+'Exam 3'!G8+'Final Exam '!G8+Assingment!G8</f>
        <v>92.600000000000009</v>
      </c>
      <c r="H8" s="8">
        <f>'After Mid-term'!H8+'Exam 3'!H8+'Final Exam '!H8+Assingment!H8</f>
        <v>73.55</v>
      </c>
      <c r="I8" s="8">
        <f>'After Mid-term'!I8+'Exam 3'!I8+'Final Exam '!I8+Assingment!I8</f>
        <v>79.3</v>
      </c>
      <c r="J8" s="8">
        <f>'After Mid-term'!J8+'Exam 3'!J8+'Final Exam '!J8+Assingment!J8</f>
        <v>90.3</v>
      </c>
      <c r="K8" s="28">
        <f>SUM(D8:J8)</f>
        <v>549.73</v>
      </c>
      <c r="L8" s="28">
        <f>AVERAGE(D8:J8)</f>
        <v>78.532857142857139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f>'After Mid-term'!D9+'Exam 3'!D9+'Final Exam '!D9+Assingment!D9</f>
        <v>40.400000000000006</v>
      </c>
      <c r="E9" s="8">
        <f>'After Mid-term'!E9+'Exam 3'!E9+'Final Exam '!E9+Assingment!E9</f>
        <v>43.4</v>
      </c>
      <c r="F9" s="8">
        <f>'After Mid-term'!F9+'Exam 3'!F9+'Final Exam '!F9+Assingment!F9</f>
        <v>39.43</v>
      </c>
      <c r="G9" s="8">
        <f>'After Mid-term'!G9+'Exam 3'!G9+'Final Exam '!G9+Assingment!G9</f>
        <v>65.400000000000006</v>
      </c>
      <c r="H9" s="8">
        <f>'After Mid-term'!H9+'Exam 3'!H9+'Final Exam '!H9+Assingment!H9</f>
        <v>27.4</v>
      </c>
      <c r="I9" s="8">
        <f>'After Mid-term'!I9+'Exam 3'!I9+'Final Exam '!I9+Assingment!I9</f>
        <v>68.2</v>
      </c>
      <c r="J9" s="8">
        <f>'After Mid-term'!J9+'Exam 3'!J9+'Final Exam '!J9+Assingment!J9</f>
        <v>68.650000000000006</v>
      </c>
      <c r="K9" s="28">
        <f>SUM(D9:J9)</f>
        <v>352.88</v>
      </c>
      <c r="L9" s="28">
        <f>AVERAGE(D9:J9)</f>
        <v>50.411428571428573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f>'After Mid-term'!D10+'Exam 3'!D10+'Final Exam '!D10+Assingment!D10</f>
        <v>63.180000000000007</v>
      </c>
      <c r="E10" s="8">
        <f>'After Mid-term'!E10+'Exam 3'!E10+'Final Exam '!E10+Assingment!E10</f>
        <v>65</v>
      </c>
      <c r="F10" s="8">
        <f>'After Mid-term'!F10+'Exam 3'!F10+'Final Exam '!F10+Assingment!F10</f>
        <v>44.129999999999995</v>
      </c>
      <c r="G10" s="8">
        <f>'After Mid-term'!G10+'Exam 3'!G10+'Final Exam '!G10+Assingment!G10</f>
        <v>88</v>
      </c>
      <c r="H10" s="8">
        <f>'After Mid-term'!H10+'Exam 3'!H10+'Final Exam '!H10+Assingment!H10</f>
        <v>38.74</v>
      </c>
      <c r="I10" s="8">
        <f>'After Mid-term'!I10+'Exam 3'!I10+'Final Exam '!I10+Assingment!I10</f>
        <v>81.400000000000006</v>
      </c>
      <c r="J10" s="8">
        <f>'After Mid-term'!J10+'Exam 3'!J10+'Final Exam '!J10+Assingment!J10</f>
        <v>86.35</v>
      </c>
      <c r="K10" s="28">
        <f>SUM(D10:J10)</f>
        <v>466.80000000000007</v>
      </c>
      <c r="L10" s="28">
        <f>AVERAGE(D10:J10)</f>
        <v>66.685714285714297</v>
      </c>
    </row>
    <row r="11" spans="1:12" ht="15.75" x14ac:dyDescent="0.25">
      <c r="A11" s="4">
        <v>6</v>
      </c>
      <c r="B11" s="7" t="s">
        <v>22</v>
      </c>
      <c r="C11" s="6" t="s">
        <v>39</v>
      </c>
      <c r="D11" s="8">
        <f>'After Mid-term'!D11+'Exam 3'!D11+'Final Exam '!D11+Assingment!D11</f>
        <v>68.290000000000006</v>
      </c>
      <c r="E11" s="8">
        <f>'After Mid-term'!E11+'Exam 3'!E11+'Final Exam '!E11+Assingment!E11</f>
        <v>68.3</v>
      </c>
      <c r="F11" s="8">
        <f>'After Mid-term'!F11+'Exam 3'!F11+'Final Exam '!F11+Assingment!F11</f>
        <v>46.599999999999994</v>
      </c>
      <c r="G11" s="8">
        <f>'After Mid-term'!G11+'Exam 3'!G11+'Final Exam '!G11+Assingment!G11</f>
        <v>79.599999999999994</v>
      </c>
      <c r="H11" s="8">
        <f>'After Mid-term'!H11+'Exam 3'!H11+'Final Exam '!H11+Assingment!H11</f>
        <v>43.15</v>
      </c>
      <c r="I11" s="8">
        <f>'After Mid-term'!I11+'Exam 3'!I11+'Final Exam '!I11+Assingment!I11</f>
        <v>72</v>
      </c>
      <c r="J11" s="8">
        <f>'After Mid-term'!J11+'Exam 3'!J11+'Final Exam '!J11+Assingment!J11</f>
        <v>79</v>
      </c>
      <c r="K11" s="28">
        <f>SUM(D11:J11)</f>
        <v>456.93999999999994</v>
      </c>
      <c r="L11" s="28">
        <f>AVERAGE(D11:J11)</f>
        <v>65.277142857142849</v>
      </c>
    </row>
    <row r="12" spans="1:12" ht="15.75" x14ac:dyDescent="0.25">
      <c r="A12" s="4">
        <v>7</v>
      </c>
      <c r="B12" s="7" t="s">
        <v>23</v>
      </c>
      <c r="C12" s="6" t="s">
        <v>39</v>
      </c>
      <c r="D12" s="8">
        <f>'After Mid-term'!D12+'Exam 3'!D12+'Final Exam '!D12+Assingment!D12</f>
        <v>80.5</v>
      </c>
      <c r="E12" s="8">
        <f>'After Mid-term'!E12+'Exam 3'!E12+'Final Exam '!E12+Assingment!E12</f>
        <v>78.3</v>
      </c>
      <c r="F12" s="8">
        <f>'After Mid-term'!F12+'Exam 3'!F12+'Final Exam '!F12+Assingment!F12</f>
        <v>87.100000000000009</v>
      </c>
      <c r="G12" s="8">
        <f>'After Mid-term'!G12+'Exam 3'!G12+'Final Exam '!G12+Assingment!G12</f>
        <v>89.5</v>
      </c>
      <c r="H12" s="8">
        <f>'After Mid-term'!H12+'Exam 3'!H12+'Final Exam '!H12+Assingment!H12</f>
        <v>65.150000000000006</v>
      </c>
      <c r="I12" s="8">
        <f>'After Mid-term'!I12+'Exam 3'!I12+'Final Exam '!I12+Assingment!I12</f>
        <v>86.4</v>
      </c>
      <c r="J12" s="8">
        <f>'After Mid-term'!J12+'Exam 3'!J12+'Final Exam '!J12+Assingment!J12</f>
        <v>89.3</v>
      </c>
      <c r="K12" s="28">
        <f>SUM(D12:J12)</f>
        <v>576.25</v>
      </c>
      <c r="L12" s="28">
        <f>AVERAGE(D12:J12)</f>
        <v>82.321428571428569</v>
      </c>
    </row>
    <row r="13" spans="1:12" ht="15.75" x14ac:dyDescent="0.25">
      <c r="A13" s="4">
        <v>8</v>
      </c>
      <c r="B13" s="7" t="s">
        <v>24</v>
      </c>
      <c r="C13" s="6" t="s">
        <v>39</v>
      </c>
      <c r="D13" s="8">
        <f>'After Mid-term'!D13+'Exam 3'!D13+'Final Exam '!D13+Assingment!D13</f>
        <v>92</v>
      </c>
      <c r="E13" s="8">
        <f>'After Mid-term'!E13+'Exam 3'!E13+'Final Exam '!E13+Assingment!E13</f>
        <v>89.8</v>
      </c>
      <c r="F13" s="8">
        <f>'After Mid-term'!F13+'Exam 3'!F13+'Final Exam '!F13+Assingment!F13</f>
        <v>85.300000000000011</v>
      </c>
      <c r="G13" s="8">
        <f>'After Mid-term'!G13+'Exam 3'!G13+'Final Exam '!G13+Assingment!G13</f>
        <v>92</v>
      </c>
      <c r="H13" s="8">
        <f>'After Mid-term'!H13+'Exam 3'!H13+'Final Exam '!H13+Assingment!H13</f>
        <v>86.75</v>
      </c>
      <c r="I13" s="8">
        <f>'After Mid-term'!I13+'Exam 3'!I13+'Final Exam '!I13+Assingment!I13</f>
        <v>90.7</v>
      </c>
      <c r="J13" s="8">
        <f>'After Mid-term'!J13+'Exam 3'!J13+'Final Exam '!J13+Assingment!J13</f>
        <v>90.9</v>
      </c>
      <c r="K13" s="28">
        <f>SUM(D13:J13)</f>
        <v>627.45000000000005</v>
      </c>
      <c r="L13" s="28">
        <f>AVERAGE(D13:J13)</f>
        <v>89.635714285714286</v>
      </c>
    </row>
    <row r="14" spans="1:12" ht="15.75" x14ac:dyDescent="0.25">
      <c r="A14" s="4">
        <v>9</v>
      </c>
      <c r="B14" s="7" t="s">
        <v>25</v>
      </c>
      <c r="C14" s="6" t="s">
        <v>39</v>
      </c>
      <c r="D14" s="8">
        <f>'After Mid-term'!D14+'Exam 3'!D14+'Final Exam '!D14+Assingment!D14</f>
        <v>53.800000000000004</v>
      </c>
      <c r="E14" s="8">
        <f>'After Mid-term'!E14+'Exam 3'!E14+'Final Exam '!E14+Assingment!E14</f>
        <v>79.599999999999994</v>
      </c>
      <c r="F14" s="8">
        <f>'After Mid-term'!F14+'Exam 3'!F14+'Final Exam '!F14+Assingment!F14</f>
        <v>55</v>
      </c>
      <c r="G14" s="8">
        <f>'After Mid-term'!G14+'Exam 3'!G14+'Final Exam '!G14+Assingment!G14</f>
        <v>91.3</v>
      </c>
      <c r="H14" s="8">
        <f>'After Mid-term'!H14+'Exam 3'!H14+'Final Exam '!H14+Assingment!H14</f>
        <v>56.85</v>
      </c>
      <c r="I14" s="8">
        <f>'After Mid-term'!I14+'Exam 3'!I14+'Final Exam '!I14+Assingment!I14</f>
        <v>85.7</v>
      </c>
      <c r="J14" s="8">
        <f>'After Mid-term'!J14+'Exam 3'!J14+'Final Exam '!J14+Assingment!J14</f>
        <v>83.6</v>
      </c>
      <c r="K14" s="28">
        <f>SUM(D14:J14)</f>
        <v>505.85</v>
      </c>
      <c r="L14" s="28">
        <f>AVERAGE(D14:J14)</f>
        <v>72.26428571428572</v>
      </c>
    </row>
    <row r="15" spans="1:12" ht="15.75" x14ac:dyDescent="0.25">
      <c r="A15" s="4">
        <v>10</v>
      </c>
      <c r="B15" s="7" t="s">
        <v>40</v>
      </c>
      <c r="C15" s="6" t="s">
        <v>39</v>
      </c>
      <c r="D15" s="8">
        <f>'After Mid-term'!D15+'Exam 3'!D15+'Final Exam '!D15+Assingment!D15</f>
        <v>88.37</v>
      </c>
      <c r="E15" s="8">
        <f>'After Mid-term'!E15+'Exam 3'!E15+'Final Exam '!E15+Assingment!E15</f>
        <v>81.5</v>
      </c>
      <c r="F15" s="8">
        <f>'After Mid-term'!F15+'Exam 3'!F15+'Final Exam '!F15+Assingment!F15</f>
        <v>82.3</v>
      </c>
      <c r="G15" s="8">
        <f>'After Mid-term'!G15+'Exam 3'!G15+'Final Exam '!G15+Assingment!G15</f>
        <v>73</v>
      </c>
      <c r="H15" s="8">
        <f>'After Mid-term'!H15+'Exam 3'!H15+'Final Exam '!H15+Assingment!H15</f>
        <v>89.84</v>
      </c>
      <c r="I15" s="8">
        <f>'After Mid-term'!I15+'Exam 3'!I15+'Final Exam '!I15+Assingment!I15</f>
        <v>89.35</v>
      </c>
      <c r="J15" s="8">
        <f>'After Mid-term'!J15+'Exam 3'!J15+'Final Exam '!J15+Assingment!J15</f>
        <v>91.1</v>
      </c>
      <c r="K15" s="28">
        <f>SUM(D15:J15)</f>
        <v>595.46</v>
      </c>
      <c r="L15" s="28">
        <f>AVERAGE(D15:J15)</f>
        <v>85.065714285714293</v>
      </c>
    </row>
    <row r="16" spans="1:12" ht="15.75" x14ac:dyDescent="0.25">
      <c r="A16" s="4">
        <v>11</v>
      </c>
      <c r="B16" s="7" t="s">
        <v>26</v>
      </c>
      <c r="C16" s="6" t="s">
        <v>39</v>
      </c>
      <c r="D16" s="8">
        <f>'After Mid-term'!D16+'Exam 3'!D16+'Final Exam '!D16+Assingment!D16</f>
        <v>45.74</v>
      </c>
      <c r="E16" s="8">
        <f>'After Mid-term'!E16+'Exam 3'!E16+'Final Exam '!E16+Assingment!E16</f>
        <v>62.4</v>
      </c>
      <c r="F16" s="8">
        <f>'After Mid-term'!F16+'Exam 3'!F16+'Final Exam '!F16+Assingment!F16</f>
        <v>56.699999999999996</v>
      </c>
      <c r="G16" s="8">
        <f>'After Mid-term'!G16+'Exam 3'!G16+'Final Exam '!G16+Assingment!G16</f>
        <v>73.5</v>
      </c>
      <c r="H16" s="8">
        <f>'After Mid-term'!H16+'Exam 3'!H16+'Final Exam '!H16+Assingment!H16</f>
        <v>33.75</v>
      </c>
      <c r="I16" s="8">
        <f>'After Mid-term'!I16+'Exam 3'!I16+'Final Exam '!I16+Assingment!I16</f>
        <v>66.25</v>
      </c>
      <c r="J16" s="8">
        <f>'After Mid-term'!J16+'Exam 3'!J16+'Final Exam '!J16+Assingment!J16</f>
        <v>78.900000000000006</v>
      </c>
      <c r="K16" s="28">
        <f>SUM(D16:J16)</f>
        <v>417.24</v>
      </c>
      <c r="L16" s="28">
        <f>AVERAGE(D16:J16)</f>
        <v>59.605714285714285</v>
      </c>
    </row>
    <row r="17" spans="1:12" ht="15.75" x14ac:dyDescent="0.25">
      <c r="A17" s="4">
        <v>12</v>
      </c>
      <c r="B17" s="7" t="s">
        <v>27</v>
      </c>
      <c r="C17" s="6" t="s">
        <v>39</v>
      </c>
      <c r="D17" s="8">
        <f>'After Mid-term'!D17+'Exam 3'!D17+'Final Exam '!D17+Assingment!D17</f>
        <v>36.330000000000005</v>
      </c>
      <c r="E17" s="8">
        <f>'After Mid-term'!E17+'Exam 3'!E17+'Final Exam '!E17+Assingment!E17</f>
        <v>39.799999999999997</v>
      </c>
      <c r="F17" s="8">
        <f>'After Mid-term'!F17+'Exam 3'!F17+'Final Exam '!F17+Assingment!F17</f>
        <v>31.33</v>
      </c>
      <c r="G17" s="8">
        <f>'After Mid-term'!G17+'Exam 3'!G17+'Final Exam '!G17+Assingment!G17</f>
        <v>67</v>
      </c>
      <c r="H17" s="8">
        <f>'After Mid-term'!H17+'Exam 3'!H17+'Final Exam '!H17+Assingment!H17</f>
        <v>28.39</v>
      </c>
      <c r="I17" s="8">
        <f>'After Mid-term'!I17+'Exam 3'!I17+'Final Exam '!I17+Assingment!I17</f>
        <v>65.099999999999994</v>
      </c>
      <c r="J17" s="8">
        <f>'After Mid-term'!J17+'Exam 3'!J17+'Final Exam '!J17+Assingment!J17</f>
        <v>65.400000000000006</v>
      </c>
      <c r="K17" s="28">
        <f>SUM(D17:J17)</f>
        <v>333.34999999999991</v>
      </c>
      <c r="L17" s="28">
        <f>AVERAGE(D17:J17)</f>
        <v>47.621428571428559</v>
      </c>
    </row>
    <row r="18" spans="1:12" ht="15.75" x14ac:dyDescent="0.25">
      <c r="A18" s="4">
        <v>13</v>
      </c>
      <c r="B18" s="7" t="s">
        <v>28</v>
      </c>
      <c r="C18" s="6" t="s">
        <v>39</v>
      </c>
      <c r="D18" s="8">
        <f>'After Mid-term'!D18+'Exam 3'!D18+'Final Exam '!D18+Assingment!D18</f>
        <v>47.050000000000004</v>
      </c>
      <c r="E18" s="8">
        <f>'After Mid-term'!E18+'Exam 3'!E18+'Final Exam '!E18+Assingment!E18</f>
        <v>77.400000000000006</v>
      </c>
      <c r="F18" s="8">
        <f>'After Mid-term'!F18+'Exam 3'!F18+'Final Exam '!F18+Assingment!F18</f>
        <v>55.099999999999994</v>
      </c>
      <c r="G18" s="8">
        <f>'After Mid-term'!G18+'Exam 3'!G18+'Final Exam '!G18+Assingment!G18</f>
        <v>77.5</v>
      </c>
      <c r="H18" s="8">
        <f>'After Mid-term'!H18+'Exam 3'!H18+'Final Exam '!H18+Assingment!H18</f>
        <v>46.75</v>
      </c>
      <c r="I18" s="8">
        <f>'After Mid-term'!I18+'Exam 3'!I18+'Final Exam '!I18+Assingment!I18</f>
        <v>77.7</v>
      </c>
      <c r="J18" s="8">
        <f>'After Mid-term'!J18+'Exam 3'!J18+'Final Exam '!J18+Assingment!J18</f>
        <v>82.65</v>
      </c>
      <c r="K18" s="28">
        <f>SUM(D18:J18)</f>
        <v>464.15</v>
      </c>
      <c r="L18" s="28">
        <f>AVERAGE(D18:J18)</f>
        <v>66.30714285714285</v>
      </c>
    </row>
    <row r="19" spans="1:12" ht="15.75" x14ac:dyDescent="0.25">
      <c r="A19" s="4">
        <v>14</v>
      </c>
      <c r="B19" s="7" t="s">
        <v>29</v>
      </c>
      <c r="C19" s="6" t="s">
        <v>39</v>
      </c>
      <c r="D19" s="8">
        <f>'After Mid-term'!D19+'Exam 3'!D19+'Final Exam '!D19+Assingment!D19</f>
        <v>52.46</v>
      </c>
      <c r="E19" s="8">
        <f>'After Mid-term'!E19+'Exam 3'!E19+'Final Exam '!E19+Assingment!E19</f>
        <v>77.300000000000011</v>
      </c>
      <c r="F19" s="8">
        <f>'After Mid-term'!F19+'Exam 3'!F19+'Final Exam '!F19+Assingment!F19</f>
        <v>42.83</v>
      </c>
      <c r="G19" s="8">
        <f>'After Mid-term'!G19+'Exam 3'!G19+'Final Exam '!G19+Assingment!G19</f>
        <v>86</v>
      </c>
      <c r="H19" s="8">
        <f>'After Mid-term'!H19+'Exam 3'!H19+'Final Exam '!H19+Assingment!H19</f>
        <v>59</v>
      </c>
      <c r="I19" s="8">
        <f>'After Mid-term'!I19+'Exam 3'!I19+'Final Exam '!I19+Assingment!I19</f>
        <v>68.099999999999994</v>
      </c>
      <c r="J19" s="8">
        <f>'After Mid-term'!J19+'Exam 3'!J19+'Final Exam '!J19+Assingment!J19</f>
        <v>80.3</v>
      </c>
      <c r="K19" s="28">
        <f>SUM(D19:J19)</f>
        <v>465.99000000000007</v>
      </c>
      <c r="L19" s="28">
        <f>AVERAGE(D19:J19)</f>
        <v>66.570000000000007</v>
      </c>
    </row>
    <row r="20" spans="1:12" ht="15.75" x14ac:dyDescent="0.25">
      <c r="A20" s="4">
        <v>15</v>
      </c>
      <c r="B20" s="7" t="s">
        <v>30</v>
      </c>
      <c r="C20" s="6" t="s">
        <v>39</v>
      </c>
      <c r="D20" s="8">
        <f>'After Mid-term'!D20+'Exam 3'!D20+'Final Exam '!D20+Assingment!D20</f>
        <v>33.6</v>
      </c>
      <c r="E20" s="8">
        <f>'After Mid-term'!E20+'Exam 3'!E20+'Final Exam '!E20+Assingment!E20</f>
        <v>37.700000000000003</v>
      </c>
      <c r="F20" s="8">
        <f>'After Mid-term'!F20+'Exam 3'!F20+'Final Exam '!F20+Assingment!F20</f>
        <v>34.629999999999995</v>
      </c>
      <c r="G20" s="8">
        <f>'After Mid-term'!G20+'Exam 3'!G20+'Final Exam '!G20+Assingment!G20</f>
        <v>42.7</v>
      </c>
      <c r="H20" s="8">
        <f>'After Mid-term'!H20+'Exam 3'!H20+'Final Exam '!H20+Assingment!H20</f>
        <v>22.5</v>
      </c>
      <c r="I20" s="8">
        <f>'After Mid-term'!I20+'Exam 3'!I20+'Final Exam '!I20+Assingment!I20</f>
        <v>54.9</v>
      </c>
      <c r="J20" s="8">
        <f>'After Mid-term'!J20+'Exam 3'!J20+'Final Exam '!J20+Assingment!J20</f>
        <v>54</v>
      </c>
      <c r="K20" s="28">
        <f>SUM(D20:J20)</f>
        <v>280.02999999999997</v>
      </c>
      <c r="L20" s="28">
        <f>AVERAGE(D20:J20)</f>
        <v>40.004285714285707</v>
      </c>
    </row>
    <row r="21" spans="1:12" ht="15.75" x14ac:dyDescent="0.25">
      <c r="A21" s="4">
        <v>16</v>
      </c>
      <c r="B21" s="7" t="s">
        <v>31</v>
      </c>
      <c r="C21" s="6" t="s">
        <v>39</v>
      </c>
      <c r="D21" s="8">
        <f>'After Mid-term'!D21+'Exam 3'!D21+'Final Exam '!D21+Assingment!D21</f>
        <v>45.59</v>
      </c>
      <c r="E21" s="8">
        <f>'After Mid-term'!E21+'Exam 3'!E21+'Final Exam '!E21+Assingment!E21</f>
        <v>58.099999999999994</v>
      </c>
      <c r="F21" s="8">
        <f>'After Mid-term'!F21+'Exam 3'!F21+'Final Exam '!F21+Assingment!F21</f>
        <v>45.9</v>
      </c>
      <c r="G21" s="8">
        <f>'After Mid-term'!G21+'Exam 3'!G21+'Final Exam '!G21+Assingment!G21</f>
        <v>69.8</v>
      </c>
      <c r="H21" s="8">
        <f>'After Mid-term'!H21+'Exam 3'!H21+'Final Exam '!H21+Assingment!H21</f>
        <v>35.54</v>
      </c>
      <c r="I21" s="8">
        <f>'After Mid-term'!I21+'Exam 3'!I21+'Final Exam '!I21+Assingment!I21</f>
        <v>77.5</v>
      </c>
      <c r="J21" s="8">
        <f>'After Mid-term'!J21+'Exam 3'!J21+'Final Exam '!J21+Assingment!J21</f>
        <v>81.8</v>
      </c>
      <c r="K21" s="28">
        <f>SUM(D21:J21)</f>
        <v>414.22999999999996</v>
      </c>
      <c r="L21" s="28">
        <f>AVERAGE(D21:J21)</f>
        <v>59.175714285714278</v>
      </c>
    </row>
    <row r="22" spans="1:12" ht="15.75" x14ac:dyDescent="0.25">
      <c r="A22" s="4">
        <v>17</v>
      </c>
      <c r="B22" s="31" t="s">
        <v>114</v>
      </c>
      <c r="C22" s="6" t="s">
        <v>39</v>
      </c>
      <c r="D22" s="8">
        <f>'After Mid-term'!D22+'Exam 3'!D22+'Final Exam '!D22+Assingment!D22</f>
        <v>37.75</v>
      </c>
      <c r="E22" s="8">
        <f>'After Mid-term'!E22+'Exam 3'!E22+'Final Exam '!E22+Assingment!E22</f>
        <v>37.200000000000003</v>
      </c>
      <c r="F22" s="8">
        <f>'After Mid-term'!F22+'Exam 3'!F22+'Final Exam '!F22+Assingment!F22</f>
        <v>37.9</v>
      </c>
      <c r="G22" s="8">
        <f>'After Mid-term'!G22+'Exam 3'!G22+'Final Exam '!G22+Assingment!G22</f>
        <v>44</v>
      </c>
      <c r="H22" s="8">
        <f>'After Mid-term'!H22+'Exam 3'!H22+'Final Exam '!H22+Assingment!H22</f>
        <v>29.5</v>
      </c>
      <c r="I22" s="8">
        <f>'After Mid-term'!I22+'Exam 3'!I22+'Final Exam '!I22+Assingment!I22</f>
        <v>39</v>
      </c>
      <c r="J22" s="8">
        <f>'After Mid-term'!J22+'Exam 3'!J22+'Final Exam '!J22+Assingment!J22</f>
        <v>43.9</v>
      </c>
      <c r="K22" s="28">
        <f>SUM(D22:J22)</f>
        <v>269.25</v>
      </c>
      <c r="L22" s="28">
        <f>AVERAGE(D22:J22)</f>
        <v>38.464285714285715</v>
      </c>
    </row>
    <row r="23" spans="1:12" ht="15.75" x14ac:dyDescent="0.25">
      <c r="A23" s="4">
        <v>18</v>
      </c>
      <c r="B23" s="14" t="s">
        <v>98</v>
      </c>
      <c r="C23" s="6" t="s">
        <v>39</v>
      </c>
      <c r="D23" s="8">
        <f>'After Mid-term'!D23+'Exam 3'!D23+'Final Exam '!D23+Assingment!D23</f>
        <v>40.700000000000003</v>
      </c>
      <c r="E23" s="8">
        <f>'After Mid-term'!E23+'Exam 3'!E23+'Final Exam '!E23+Assingment!E23</f>
        <v>79</v>
      </c>
      <c r="F23" s="8">
        <f>'After Mid-term'!F23+'Exam 3'!F23+'Final Exam '!F23+Assingment!F23</f>
        <v>58.339999999999996</v>
      </c>
      <c r="G23" s="8">
        <f>'After Mid-term'!G23+'Exam 3'!G23+'Final Exam '!G23+Assingment!G23</f>
        <v>63</v>
      </c>
      <c r="H23" s="8">
        <f>'After Mid-term'!H23+'Exam 3'!H23+'Final Exam '!H23+Assingment!H23</f>
        <v>62.35</v>
      </c>
      <c r="I23" s="8">
        <f>'After Mid-term'!I23+'Exam 3'!I23+'Final Exam '!I23+Assingment!I23</f>
        <v>77.8</v>
      </c>
      <c r="J23" s="8">
        <f>'After Mid-term'!J23+'Exam 3'!J23+'Final Exam '!J23+Assingment!J23</f>
        <v>85.9</v>
      </c>
      <c r="K23" s="28">
        <f>SUM(D23:J23)</f>
        <v>467.09000000000003</v>
      </c>
      <c r="L23" s="28">
        <f>AVERAGE(D23:J23)</f>
        <v>66.727142857142866</v>
      </c>
    </row>
    <row r="24" spans="1:12" ht="15.75" x14ac:dyDescent="0.25">
      <c r="A24" s="4">
        <v>19</v>
      </c>
      <c r="B24" s="7" t="s">
        <v>33</v>
      </c>
      <c r="C24" s="6" t="s">
        <v>39</v>
      </c>
      <c r="D24" s="8">
        <f>'After Mid-term'!D24+'Exam 3'!D24+'Final Exam '!D24+Assingment!D24</f>
        <v>57.2</v>
      </c>
      <c r="E24" s="8">
        <f>'After Mid-term'!E24+'Exam 3'!E24+'Final Exam '!E24+Assingment!E24</f>
        <v>70.400000000000006</v>
      </c>
      <c r="F24" s="8">
        <f>'After Mid-term'!F24+'Exam 3'!F24+'Final Exam '!F24+Assingment!F24</f>
        <v>45.3</v>
      </c>
      <c r="G24" s="8">
        <f>'After Mid-term'!G24+'Exam 3'!G24+'Final Exam '!G24+Assingment!G24</f>
        <v>90.4</v>
      </c>
      <c r="H24" s="8">
        <f>'After Mid-term'!H24+'Exam 3'!H24+'Final Exam '!H24+Assingment!H24</f>
        <v>34.75</v>
      </c>
      <c r="I24" s="8">
        <f>'After Mid-term'!I24+'Exam 3'!I24+'Final Exam '!I24+Assingment!I24</f>
        <v>79.25</v>
      </c>
      <c r="J24" s="8">
        <f>'After Mid-term'!J24+'Exam 3'!J24+'Final Exam '!J24+Assingment!J24</f>
        <v>88.8</v>
      </c>
      <c r="K24" s="28">
        <f>SUM(D24:J24)</f>
        <v>466.1</v>
      </c>
      <c r="L24" s="28">
        <f>AVERAGE(D24:J24)</f>
        <v>66.585714285714289</v>
      </c>
    </row>
    <row r="25" spans="1:12" ht="15.75" x14ac:dyDescent="0.25">
      <c r="A25" s="4">
        <v>20</v>
      </c>
      <c r="B25" s="7" t="s">
        <v>115</v>
      </c>
      <c r="C25" s="6" t="s">
        <v>39</v>
      </c>
      <c r="D25" s="8">
        <f>'After Mid-term'!D25+'Exam 3'!D25+'Final Exam '!D25+Assingment!D25</f>
        <v>68.25</v>
      </c>
      <c r="E25" s="8">
        <f>'After Mid-term'!E25+'Exam 3'!E25+'Final Exam '!E25+Assingment!E25</f>
        <v>77.099999999999994</v>
      </c>
      <c r="F25" s="8">
        <f>'After Mid-term'!F25+'Exam 3'!F25+'Final Exam '!F25+Assingment!F25</f>
        <v>67.5</v>
      </c>
      <c r="G25" s="8">
        <f>'After Mid-term'!G25+'Exam 3'!G25+'Final Exam '!G25+Assingment!G25</f>
        <v>93</v>
      </c>
      <c r="H25" s="8">
        <f>'After Mid-term'!H25+'Exam 3'!H25+'Final Exam '!H25+Assingment!H25</f>
        <v>43.99</v>
      </c>
      <c r="I25" s="8">
        <f>'After Mid-term'!I25+'Exam 3'!I25+'Final Exam '!I25+Assingment!I25</f>
        <v>75.2</v>
      </c>
      <c r="J25" s="8">
        <f>'After Mid-term'!J25+'Exam 3'!J25+'Final Exam '!J25+Assingment!J25</f>
        <v>85.699999999999989</v>
      </c>
      <c r="K25" s="28">
        <f>SUM(D25:J25)</f>
        <v>510.74</v>
      </c>
      <c r="L25" s="28">
        <f>AVERAGE(D25:J25)</f>
        <v>72.962857142857146</v>
      </c>
    </row>
    <row r="26" spans="1:12" ht="15.75" x14ac:dyDescent="0.25">
      <c r="A26" s="4">
        <v>21</v>
      </c>
      <c r="B26" s="7" t="s">
        <v>35</v>
      </c>
      <c r="C26" s="6" t="s">
        <v>39</v>
      </c>
      <c r="D26" s="8">
        <f>'After Mid-term'!D26+'Exam 3'!D26+'Final Exam '!D26+Assingment!D26</f>
        <v>58.33</v>
      </c>
      <c r="E26" s="8">
        <f>'After Mid-term'!E26+'Exam 3'!E26+'Final Exam '!E26+Assingment!E26</f>
        <v>75.2</v>
      </c>
      <c r="F26" s="8">
        <f>'After Mid-term'!F26+'Exam 3'!F26+'Final Exam '!F26+Assingment!F26</f>
        <v>48.6</v>
      </c>
      <c r="G26" s="8">
        <f>'After Mid-term'!G26+'Exam 3'!G26+'Final Exam '!G26+Assingment!G26</f>
        <v>80.5</v>
      </c>
      <c r="H26" s="8">
        <f>'After Mid-term'!H26+'Exam 3'!H26+'Final Exam '!H26+Assingment!H26</f>
        <v>42.55</v>
      </c>
      <c r="I26" s="8">
        <f>'After Mid-term'!I26+'Exam 3'!I26+'Final Exam '!I26+Assingment!I26</f>
        <v>73.3</v>
      </c>
      <c r="J26" s="8">
        <f>'After Mid-term'!J26+'Exam 3'!J26+'Final Exam '!J26+Assingment!J26</f>
        <v>78.8</v>
      </c>
      <c r="K26" s="28">
        <f>SUM(D26:J26)</f>
        <v>457.28000000000003</v>
      </c>
      <c r="L26" s="28">
        <f>AVERAGE(D26:J26)</f>
        <v>65.325714285714284</v>
      </c>
    </row>
    <row r="27" spans="1:12" ht="15.75" x14ac:dyDescent="0.25">
      <c r="A27" s="4">
        <v>22</v>
      </c>
      <c r="B27" s="7" t="s">
        <v>36</v>
      </c>
      <c r="C27" s="6" t="s">
        <v>39</v>
      </c>
      <c r="D27" s="8">
        <f>'After Mid-term'!D27+'Exam 3'!D27+'Final Exam '!D27+Assingment!D27</f>
        <v>67.53</v>
      </c>
      <c r="E27" s="8">
        <f>'After Mid-term'!E27+'Exam 3'!E27+'Final Exam '!E27+Assingment!E27</f>
        <v>71.900000000000006</v>
      </c>
      <c r="F27" s="8">
        <f>'After Mid-term'!F27+'Exam 3'!F27+'Final Exam '!F27+Assingment!F27</f>
        <v>50.3</v>
      </c>
      <c r="G27" s="8">
        <f>'After Mid-term'!G27+'Exam 3'!G27+'Final Exam '!G27+Assingment!G27</f>
        <v>71.5</v>
      </c>
      <c r="H27" s="8">
        <f>'After Mid-term'!H27+'Exam 3'!H27+'Final Exam '!H27+Assingment!H27</f>
        <v>57.25</v>
      </c>
      <c r="I27" s="8">
        <f>'After Mid-term'!I27+'Exam 3'!I27+'Final Exam '!I27+Assingment!I27</f>
        <v>65.3</v>
      </c>
      <c r="J27" s="8">
        <f>'After Mid-term'!J27+'Exam 3'!J27+'Final Exam '!J27+Assingment!J27</f>
        <v>89.9</v>
      </c>
      <c r="K27" s="28">
        <f>SUM(D27:J27)</f>
        <v>473.68000000000006</v>
      </c>
      <c r="L27" s="28">
        <f>AVERAGE(D27:J27)</f>
        <v>67.66857142857144</v>
      </c>
    </row>
    <row r="28" spans="1:12" ht="15.75" x14ac:dyDescent="0.25">
      <c r="A28" s="4">
        <v>23</v>
      </c>
      <c r="B28" s="7" t="s">
        <v>37</v>
      </c>
      <c r="C28" s="6" t="s">
        <v>39</v>
      </c>
      <c r="D28" s="8">
        <f>'After Mid-term'!D28+'Exam 3'!D28+'Final Exam '!D28+Assingment!D28</f>
        <v>80.240000000000009</v>
      </c>
      <c r="E28" s="8">
        <f>'After Mid-term'!E28+'Exam 3'!E28+'Final Exam '!E28+Assingment!E28</f>
        <v>88.5</v>
      </c>
      <c r="F28" s="8">
        <f>'After Mid-term'!F28+'Exam 3'!F28+'Final Exam '!F28+Assingment!F28</f>
        <v>82.93</v>
      </c>
      <c r="G28" s="8">
        <f>'After Mid-term'!G28+'Exam 3'!G28+'Final Exam '!G28+Assingment!G28</f>
        <v>91</v>
      </c>
      <c r="H28" s="8">
        <f>'After Mid-term'!H28+'Exam 3'!H28+'Final Exam '!H28+Assingment!H28</f>
        <v>75.25</v>
      </c>
      <c r="I28" s="8">
        <f>'After Mid-term'!I28+'Exam 3'!I28+'Final Exam '!I28+Assingment!I28</f>
        <v>85.8</v>
      </c>
      <c r="J28" s="8">
        <f>'After Mid-term'!J28+'Exam 3'!J28+'Final Exam '!J28+Assingment!J28</f>
        <v>89</v>
      </c>
      <c r="K28" s="28">
        <f>SUM(D28:J28)</f>
        <v>592.72</v>
      </c>
      <c r="L28" s="28">
        <f>AVERAGE(D28:J28)</f>
        <v>84.674285714285716</v>
      </c>
    </row>
    <row r="29" spans="1:12" ht="15.75" x14ac:dyDescent="0.25">
      <c r="A29" s="4">
        <v>24</v>
      </c>
      <c r="B29" s="7" t="s">
        <v>38</v>
      </c>
      <c r="C29" s="6" t="s">
        <v>39</v>
      </c>
      <c r="D29" s="8">
        <f>'After Mid-term'!D29+'Exam 3'!D29+'Final Exam '!D29+Assingment!D29</f>
        <v>60.71</v>
      </c>
      <c r="E29" s="8">
        <f>'After Mid-term'!E29+'Exam 3'!E29+'Final Exam '!E29+Assingment!E29</f>
        <v>78.099999999999994</v>
      </c>
      <c r="F29" s="8">
        <f>'After Mid-term'!F29+'Exam 3'!F29+'Final Exam '!F29+Assingment!F29</f>
        <v>44.9</v>
      </c>
      <c r="G29" s="8">
        <f>'After Mid-term'!G29+'Exam 3'!G29+'Final Exam '!G29+Assingment!G29</f>
        <v>76.5</v>
      </c>
      <c r="H29" s="8">
        <f>'After Mid-term'!H29+'Exam 3'!H29+'Final Exam '!H29+Assingment!H29</f>
        <v>36.75</v>
      </c>
      <c r="I29" s="8">
        <f>'After Mid-term'!I29+'Exam 3'!I29+'Final Exam '!I29+Assingment!I29</f>
        <v>76.599999999999994</v>
      </c>
      <c r="J29" s="8">
        <f>'After Mid-term'!J29+'Exam 3'!J29+'Final Exam '!J29+Assingment!J29</f>
        <v>86.5</v>
      </c>
      <c r="K29" s="28">
        <f>SUM(D29:J29)</f>
        <v>460.06000000000006</v>
      </c>
      <c r="L29" s="28">
        <f>AVERAGE(D29:J29)</f>
        <v>65.722857142857151</v>
      </c>
    </row>
    <row r="30" spans="1:12" ht="15.75" x14ac:dyDescent="0.25">
      <c r="A30" s="4">
        <v>25</v>
      </c>
      <c r="B30" s="7" t="s">
        <v>41</v>
      </c>
      <c r="C30" s="6" t="s">
        <v>68</v>
      </c>
      <c r="D30" s="8">
        <f>'After Mid-term'!D30+'Exam 3'!D30+'Final Exam '!D30+Assingment!D30</f>
        <v>29.470000000000002</v>
      </c>
      <c r="E30" s="8">
        <f>'After Mid-term'!E30+'Exam 3'!E30+'Final Exam '!E30+Assingment!E30</f>
        <v>34.700000000000003</v>
      </c>
      <c r="F30" s="8">
        <f>'After Mid-term'!F30+'Exam 3'!F30+'Final Exam '!F30+Assingment!F30</f>
        <v>34</v>
      </c>
      <c r="G30" s="8">
        <f>'After Mid-term'!G30+'Exam 3'!G30+'Final Exam '!G30+Assingment!G30</f>
        <v>37.5</v>
      </c>
      <c r="H30" s="8">
        <f>'After Mid-term'!H30+'Exam 3'!H30+'Final Exam '!H30+Assingment!H30</f>
        <v>32.75</v>
      </c>
      <c r="I30" s="8">
        <f>'After Mid-term'!I30+'Exam 3'!I30+'Final Exam '!I30+Assingment!I30</f>
        <v>41.5</v>
      </c>
      <c r="J30" s="8">
        <f>'After Mid-term'!J30+'Exam 3'!J30+'Final Exam '!J30+Assingment!J30</f>
        <v>45.9</v>
      </c>
      <c r="K30" s="28">
        <f>SUM(D30:J30)</f>
        <v>255.82000000000002</v>
      </c>
      <c r="L30" s="28">
        <f>AVERAGE(D30:J30)</f>
        <v>36.54571428571429</v>
      </c>
    </row>
    <row r="31" spans="1:12" ht="15.75" x14ac:dyDescent="0.25">
      <c r="A31" s="4">
        <v>26</v>
      </c>
      <c r="B31" s="7" t="s">
        <v>43</v>
      </c>
      <c r="C31" s="6" t="s">
        <v>68</v>
      </c>
      <c r="D31" s="8">
        <f>'After Mid-term'!D31+'Exam 3'!D31+'Final Exam '!D31+Assingment!D31</f>
        <v>76.400000000000006</v>
      </c>
      <c r="E31" s="8">
        <f>'After Mid-term'!E31+'Exam 3'!E31+'Final Exam '!E31+Assingment!E31</f>
        <v>68.5</v>
      </c>
      <c r="F31" s="8">
        <f>'After Mid-term'!F31+'Exam 3'!F31+'Final Exam '!F31+Assingment!F31</f>
        <v>51</v>
      </c>
      <c r="G31" s="8">
        <f>'After Mid-term'!G31+'Exam 3'!G31+'Final Exam '!G31+Assingment!G31</f>
        <v>51.800000000000004</v>
      </c>
      <c r="H31" s="8">
        <f>'After Mid-term'!H31+'Exam 3'!H31+'Final Exam '!H31+Assingment!H31</f>
        <v>54.7</v>
      </c>
      <c r="I31" s="8">
        <f>'After Mid-term'!I31+'Exam 3'!I31+'Final Exam '!I31+Assingment!I31</f>
        <v>79</v>
      </c>
      <c r="J31" s="8">
        <f>'After Mid-term'!J31+'Exam 3'!J31+'Final Exam '!J31+Assingment!J31</f>
        <v>83.9</v>
      </c>
      <c r="K31" s="28">
        <f>SUM(D31:J31)</f>
        <v>465.30000000000007</v>
      </c>
      <c r="L31" s="28">
        <f>AVERAGE(D31:J31)</f>
        <v>66.471428571428575</v>
      </c>
    </row>
    <row r="32" spans="1:12" ht="15.75" x14ac:dyDescent="0.25">
      <c r="A32" s="4">
        <v>27</v>
      </c>
      <c r="B32" s="7" t="s">
        <v>106</v>
      </c>
      <c r="C32" s="6" t="s">
        <v>68</v>
      </c>
      <c r="D32" s="8">
        <f>'After Mid-term'!D32+'Exam 3'!D32+'Final Exam '!D32+Assingment!D32</f>
        <v>62.539999999999992</v>
      </c>
      <c r="E32" s="8">
        <f>'After Mid-term'!E32+'Exam 3'!E32+'Final Exam '!E32+Assingment!E32</f>
        <v>78.2</v>
      </c>
      <c r="F32" s="8">
        <f>'After Mid-term'!F32+'Exam 3'!F32+'Final Exam '!F32+Assingment!F32</f>
        <v>53.599999999999994</v>
      </c>
      <c r="G32" s="8">
        <f>'After Mid-term'!G32+'Exam 3'!G32+'Final Exam '!G32+Assingment!G32</f>
        <v>62.5</v>
      </c>
      <c r="H32" s="8">
        <f>'After Mid-term'!H32+'Exam 3'!H32+'Final Exam '!H32+Assingment!H32</f>
        <v>51.24</v>
      </c>
      <c r="I32" s="8">
        <f>'After Mid-term'!I32+'Exam 3'!I32+'Final Exam '!I32+Assingment!I32</f>
        <v>71</v>
      </c>
      <c r="J32" s="8">
        <f>'After Mid-term'!J32+'Exam 3'!J32+'Final Exam '!J32+Assingment!J32</f>
        <v>82.8</v>
      </c>
      <c r="K32" s="28">
        <f>SUM(D32:J32)</f>
        <v>461.88000000000005</v>
      </c>
      <c r="L32" s="28">
        <f>AVERAGE(D32:J32)</f>
        <v>65.982857142857156</v>
      </c>
    </row>
    <row r="33" spans="1:12" ht="15.75" x14ac:dyDescent="0.25">
      <c r="A33" s="4">
        <v>28</v>
      </c>
      <c r="B33" s="7" t="s">
        <v>103</v>
      </c>
      <c r="C33" s="6" t="s">
        <v>68</v>
      </c>
      <c r="D33" s="8">
        <f>'After Mid-term'!D33+'Exam 3'!D33+'Final Exam '!D33+Assingment!D33</f>
        <v>73.599999999999994</v>
      </c>
      <c r="E33" s="8">
        <f>'After Mid-term'!E33+'Exam 3'!E33+'Final Exam '!E33+Assingment!E33</f>
        <v>73.3</v>
      </c>
      <c r="F33" s="8">
        <f>'After Mid-term'!F33+'Exam 3'!F33+'Final Exam '!F33+Assingment!F33</f>
        <v>68.7</v>
      </c>
      <c r="G33" s="8">
        <f>'After Mid-term'!G33+'Exam 3'!G33+'Final Exam '!G33+Assingment!G33</f>
        <v>89</v>
      </c>
      <c r="H33" s="8">
        <f>'After Mid-term'!H33+'Exam 3'!H33+'Final Exam '!H33+Assingment!H33</f>
        <v>51.3</v>
      </c>
      <c r="I33" s="8">
        <f>'After Mid-term'!I33+'Exam 3'!I33+'Final Exam '!I33+Assingment!I33</f>
        <v>78.599999999999994</v>
      </c>
      <c r="J33" s="8">
        <f>'After Mid-term'!J33+'Exam 3'!J33+'Final Exam '!J33+Assingment!J33</f>
        <v>87.3</v>
      </c>
      <c r="K33" s="28">
        <f>SUM(D33:J33)</f>
        <v>521.79999999999995</v>
      </c>
      <c r="L33" s="28">
        <f>AVERAGE(D33:J33)</f>
        <v>74.54285714285713</v>
      </c>
    </row>
    <row r="34" spans="1:12" ht="15.75" x14ac:dyDescent="0.25">
      <c r="A34" s="4">
        <v>29</v>
      </c>
      <c r="B34" s="7" t="s">
        <v>101</v>
      </c>
      <c r="C34" s="6" t="s">
        <v>68</v>
      </c>
      <c r="D34" s="8">
        <f>'After Mid-term'!D34+'Exam 3'!D34+'Final Exam '!D34+Assingment!D34</f>
        <v>57.480000000000004</v>
      </c>
      <c r="E34" s="8">
        <f>'After Mid-term'!E34+'Exam 3'!E34+'Final Exam '!E34+Assingment!E34</f>
        <v>81.199999999999989</v>
      </c>
      <c r="F34" s="8">
        <f>'After Mid-term'!F34+'Exam 3'!F34+'Final Exam '!F34+Assingment!F34</f>
        <v>55.24</v>
      </c>
      <c r="G34" s="8">
        <f>'After Mid-term'!G34+'Exam 3'!G34+'Final Exam '!G34+Assingment!G34</f>
        <v>69.5</v>
      </c>
      <c r="H34" s="8">
        <f>'After Mid-term'!H34+'Exam 3'!H34+'Final Exam '!H34+Assingment!H34</f>
        <v>51.8</v>
      </c>
      <c r="I34" s="8">
        <f>'After Mid-term'!I34+'Exam 3'!I34+'Final Exam '!I34+Assingment!I34</f>
        <v>66.2</v>
      </c>
      <c r="J34" s="8">
        <f>'After Mid-term'!J34+'Exam 3'!J34+'Final Exam '!J34+Assingment!J34</f>
        <v>81.8</v>
      </c>
      <c r="K34" s="28">
        <f>SUM(D34:J34)</f>
        <v>463.22</v>
      </c>
      <c r="L34" s="28">
        <f>AVERAGE(D34:J34)</f>
        <v>66.174285714285716</v>
      </c>
    </row>
    <row r="35" spans="1:12" ht="15.75" x14ac:dyDescent="0.25">
      <c r="A35" s="4">
        <v>30</v>
      </c>
      <c r="B35" s="7" t="s">
        <v>45</v>
      </c>
      <c r="C35" s="6" t="s">
        <v>68</v>
      </c>
      <c r="D35" s="8">
        <f>'After Mid-term'!D35+'Exam 3'!D35+'Final Exam '!D35+Assingment!D35</f>
        <v>38.899999999999991</v>
      </c>
      <c r="E35" s="8">
        <f>'After Mid-term'!E35+'Exam 3'!E35+'Final Exam '!E35+Assingment!E35</f>
        <v>62.9</v>
      </c>
      <c r="F35" s="8">
        <f>'After Mid-term'!F35+'Exam 3'!F35+'Final Exam '!F35+Assingment!F35</f>
        <v>47.7</v>
      </c>
      <c r="G35" s="8">
        <f>'After Mid-term'!G35+'Exam 3'!G35+'Final Exam '!G35+Assingment!G35</f>
        <v>65.900000000000006</v>
      </c>
      <c r="H35" s="8">
        <f>'After Mid-term'!H35+'Exam 3'!H35+'Final Exam '!H35+Assingment!H35</f>
        <v>38.25</v>
      </c>
      <c r="I35" s="8">
        <f>'After Mid-term'!I35+'Exam 3'!I35+'Final Exam '!I35+Assingment!I35</f>
        <v>59.1</v>
      </c>
      <c r="J35" s="8">
        <f>'After Mid-term'!J35+'Exam 3'!J35+'Final Exam '!J35+Assingment!J35</f>
        <v>72.099999999999994</v>
      </c>
      <c r="K35" s="28">
        <f>SUM(D35:J35)</f>
        <v>384.85</v>
      </c>
      <c r="L35" s="28">
        <f>AVERAGE(D35:J35)</f>
        <v>54.978571428571435</v>
      </c>
    </row>
    <row r="36" spans="1:12" ht="15.75" x14ac:dyDescent="0.25">
      <c r="A36" s="4">
        <v>31</v>
      </c>
      <c r="B36" s="7" t="s">
        <v>46</v>
      </c>
      <c r="C36" s="6" t="s">
        <v>68</v>
      </c>
      <c r="D36" s="8">
        <f>'After Mid-term'!D36+'Exam 3'!D36+'Final Exam '!D36+Assingment!D36</f>
        <v>36.56</v>
      </c>
      <c r="E36" s="8">
        <f>'After Mid-term'!E36+'Exam 3'!E36+'Final Exam '!E36+Assingment!E36</f>
        <v>65</v>
      </c>
      <c r="F36" s="8">
        <f>'After Mid-term'!F36+'Exam 3'!F36+'Final Exam '!F36+Assingment!F36</f>
        <v>43.6</v>
      </c>
      <c r="G36" s="8">
        <f>'After Mid-term'!G36+'Exam 3'!G36+'Final Exam '!G36+Assingment!G36</f>
        <v>40.200000000000003</v>
      </c>
      <c r="H36" s="8">
        <f>'After Mid-term'!H36+'Exam 3'!H36+'Final Exam '!H36+Assingment!H36</f>
        <v>40.25</v>
      </c>
      <c r="I36" s="8">
        <f>'After Mid-term'!I36+'Exam 3'!I36+'Final Exam '!I36+Assingment!I36</f>
        <v>72.8</v>
      </c>
      <c r="J36" s="8">
        <f>'After Mid-term'!J36+'Exam 3'!J36+'Final Exam '!J36+Assingment!J36</f>
        <v>80.099999999999994</v>
      </c>
      <c r="K36" s="28">
        <f>SUM(D36:J36)</f>
        <v>378.51</v>
      </c>
      <c r="L36" s="28">
        <f>AVERAGE(D36:J36)</f>
        <v>54.072857142857139</v>
      </c>
    </row>
    <row r="37" spans="1:12" ht="15.75" x14ac:dyDescent="0.25">
      <c r="A37" s="4">
        <v>32</v>
      </c>
      <c r="B37" s="7" t="s">
        <v>47</v>
      </c>
      <c r="C37" s="6" t="s">
        <v>68</v>
      </c>
      <c r="D37" s="8">
        <f>'After Mid-term'!D37+'Exam 3'!D37+'Final Exam '!D37+Assingment!D37</f>
        <v>87.75</v>
      </c>
      <c r="E37" s="8">
        <f>'After Mid-term'!E37+'Exam 3'!E37+'Final Exam '!E37+Assingment!E37</f>
        <v>81.8</v>
      </c>
      <c r="F37" s="8">
        <f>'After Mid-term'!F37+'Exam 3'!F37+'Final Exam '!F37+Assingment!F37</f>
        <v>71.400000000000006</v>
      </c>
      <c r="G37" s="8">
        <f>'After Mid-term'!G37+'Exam 3'!G37+'Final Exam '!G37+Assingment!G37</f>
        <v>86.600000000000009</v>
      </c>
      <c r="H37" s="8">
        <f>'After Mid-term'!H37+'Exam 3'!H37+'Final Exam '!H37+Assingment!H37</f>
        <v>70.59</v>
      </c>
      <c r="I37" s="8">
        <f>'After Mid-term'!I37+'Exam 3'!I37+'Final Exam '!I37+Assingment!I37</f>
        <v>70.5</v>
      </c>
      <c r="J37" s="8">
        <f>'After Mid-term'!J37+'Exam 3'!J37+'Final Exam '!J37+Assingment!J37</f>
        <v>90.8</v>
      </c>
      <c r="K37" s="28">
        <f>SUM(D37:J37)</f>
        <v>559.43999999999994</v>
      </c>
      <c r="L37" s="28">
        <f>AVERAGE(D37:J37)</f>
        <v>79.919999999999987</v>
      </c>
    </row>
    <row r="38" spans="1:12" ht="15.75" x14ac:dyDescent="0.25">
      <c r="A38" s="4">
        <v>33</v>
      </c>
      <c r="B38" s="7" t="s">
        <v>48</v>
      </c>
      <c r="C38" s="6" t="s">
        <v>68</v>
      </c>
      <c r="D38" s="8">
        <f>'After Mid-term'!D38+'Exam 3'!D38+'Final Exam '!D38+Assingment!D38</f>
        <v>37.989999999999995</v>
      </c>
      <c r="E38" s="8">
        <f>'After Mid-term'!E38+'Exam 3'!E38+'Final Exam '!E38+Assingment!E38</f>
        <v>57.7</v>
      </c>
      <c r="F38" s="8">
        <f>'After Mid-term'!F38+'Exam 3'!F38+'Final Exam '!F38+Assingment!F38</f>
        <v>46.8</v>
      </c>
      <c r="G38" s="8">
        <f>'After Mid-term'!G38+'Exam 3'!G38+'Final Exam '!G38+Assingment!G38</f>
        <v>60.9</v>
      </c>
      <c r="H38" s="8">
        <f>'After Mid-term'!H38+'Exam 3'!H38+'Final Exam '!H38+Assingment!H38</f>
        <v>31.75</v>
      </c>
      <c r="I38" s="8">
        <f>'After Mid-term'!I38+'Exam 3'!I38+'Final Exam '!I38+Assingment!I38</f>
        <v>72.599999999999994</v>
      </c>
      <c r="J38" s="8">
        <f>'After Mid-term'!J38+'Exam 3'!J38+'Final Exam '!J38+Assingment!J38</f>
        <v>75.8</v>
      </c>
      <c r="K38" s="28">
        <f>SUM(D38:J38)</f>
        <v>383.54</v>
      </c>
      <c r="L38" s="28">
        <f>AVERAGE(D38:J38)</f>
        <v>54.791428571428575</v>
      </c>
    </row>
    <row r="39" spans="1:12" ht="15.75" x14ac:dyDescent="0.25">
      <c r="A39" s="4">
        <v>34</v>
      </c>
      <c r="B39" s="7" t="s">
        <v>49</v>
      </c>
      <c r="C39" s="6" t="s">
        <v>68</v>
      </c>
      <c r="D39" s="8">
        <f>'After Mid-term'!D39+'Exam 3'!D39+'Final Exam '!D39+Assingment!D39</f>
        <v>81.149999999999991</v>
      </c>
      <c r="E39" s="8">
        <f>'After Mid-term'!E39+'Exam 3'!E39+'Final Exam '!E39+Assingment!E39</f>
        <v>82.8</v>
      </c>
      <c r="F39" s="8">
        <f>'After Mid-term'!F39+'Exam 3'!F39+'Final Exam '!F39+Assingment!F39</f>
        <v>78.840000000000018</v>
      </c>
      <c r="G39" s="8">
        <f>'After Mid-term'!G39+'Exam 3'!G39+'Final Exam '!G39+Assingment!G39</f>
        <v>80.5</v>
      </c>
      <c r="H39" s="8">
        <f>'After Mid-term'!H39+'Exam 3'!H39+'Final Exam '!H39+Assingment!H39</f>
        <v>64.739999999999995</v>
      </c>
      <c r="I39" s="8">
        <f>'After Mid-term'!I39+'Exam 3'!I39+'Final Exam '!I39+Assingment!I39</f>
        <v>76.400000000000006</v>
      </c>
      <c r="J39" s="8">
        <f>'After Mid-term'!J39+'Exam 3'!J39+'Final Exam '!J39+Assingment!J39</f>
        <v>87.15</v>
      </c>
      <c r="K39" s="28">
        <f>SUM(D39:J39)</f>
        <v>551.58000000000004</v>
      </c>
      <c r="L39" s="28">
        <f>AVERAGE(D39:J39)</f>
        <v>78.797142857142859</v>
      </c>
    </row>
    <row r="40" spans="1:12" ht="15.75" x14ac:dyDescent="0.25">
      <c r="A40" s="4">
        <v>35</v>
      </c>
      <c r="B40" s="7" t="s">
        <v>50</v>
      </c>
      <c r="C40" s="6" t="s">
        <v>68</v>
      </c>
      <c r="D40" s="8">
        <f>'After Mid-term'!D40+'Exam 3'!D40+'Final Exam '!D40+Assingment!D40</f>
        <v>83.9</v>
      </c>
      <c r="E40" s="8">
        <f>'After Mid-term'!E40+'Exam 3'!E40+'Final Exam '!E40+Assingment!E40</f>
        <v>92.8</v>
      </c>
      <c r="F40" s="8">
        <f>'After Mid-term'!F40+'Exam 3'!F40+'Final Exam '!F40+Assingment!F40</f>
        <v>76.84</v>
      </c>
      <c r="G40" s="8">
        <f>'After Mid-term'!G40+'Exam 3'!G40+'Final Exam '!G40+Assingment!G40</f>
        <v>94</v>
      </c>
      <c r="H40" s="8">
        <f>'After Mid-term'!H40+'Exam 3'!H40+'Final Exam '!H40+Assingment!H40</f>
        <v>87.8</v>
      </c>
      <c r="I40" s="8">
        <f>'After Mid-term'!I40+'Exam 3'!I40+'Final Exam '!I40+Assingment!I40</f>
        <v>89.1</v>
      </c>
      <c r="J40" s="8">
        <f>'After Mid-term'!J40+'Exam 3'!J40+'Final Exam '!J40+Assingment!J40</f>
        <v>88.8</v>
      </c>
      <c r="K40" s="28">
        <f>SUM(D40:J40)</f>
        <v>613.2399999999999</v>
      </c>
      <c r="L40" s="28">
        <f>AVERAGE(D40:J40)</f>
        <v>87.605714285714271</v>
      </c>
    </row>
    <row r="41" spans="1:12" ht="15.75" x14ac:dyDescent="0.25">
      <c r="A41" s="4">
        <v>36</v>
      </c>
      <c r="B41" s="7" t="s">
        <v>51</v>
      </c>
      <c r="C41" s="6" t="s">
        <v>68</v>
      </c>
      <c r="D41" s="8">
        <f>'After Mid-term'!D41+'Exam 3'!D41+'Final Exam '!D41+Assingment!D41</f>
        <v>90.55</v>
      </c>
      <c r="E41" s="8">
        <f>'After Mid-term'!E41+'Exam 3'!E41+'Final Exam '!E41+Assingment!E41</f>
        <v>82.1</v>
      </c>
      <c r="F41" s="8">
        <f>'After Mid-term'!F41+'Exam 3'!F41+'Final Exam '!F41+Assingment!F41</f>
        <v>50.67</v>
      </c>
      <c r="G41" s="8">
        <f>'After Mid-term'!G41+'Exam 3'!G41+'Final Exam '!G41+Assingment!G41</f>
        <v>88.5</v>
      </c>
      <c r="H41" s="8">
        <f>'After Mid-term'!H41+'Exam 3'!H41+'Final Exam '!H41+Assingment!H41</f>
        <v>76.39</v>
      </c>
      <c r="I41" s="8">
        <f>'After Mid-term'!I41+'Exam 3'!I41+'Final Exam '!I41+Assingment!I41</f>
        <v>73.5</v>
      </c>
      <c r="J41" s="8">
        <f>'After Mid-term'!J41+'Exam 3'!J41+'Final Exam '!J41+Assingment!J41</f>
        <v>80.5</v>
      </c>
      <c r="K41" s="28">
        <f>SUM(D41:J41)</f>
        <v>542.21</v>
      </c>
      <c r="L41" s="28">
        <f>AVERAGE(D41:J41)</f>
        <v>77.458571428571432</v>
      </c>
    </row>
    <row r="42" spans="1:12" ht="15.75" x14ac:dyDescent="0.25">
      <c r="A42" s="4">
        <v>37</v>
      </c>
      <c r="B42" s="7" t="s">
        <v>53</v>
      </c>
      <c r="C42" s="6" t="s">
        <v>68</v>
      </c>
      <c r="D42" s="8">
        <f>'After Mid-term'!D42+'Exam 3'!D42+'Final Exam '!D42+Assingment!D42</f>
        <v>40.340000000000003</v>
      </c>
      <c r="E42" s="8">
        <f>'After Mid-term'!E42+'Exam 3'!E42+'Final Exam '!E42+Assingment!E42</f>
        <v>67.7</v>
      </c>
      <c r="F42" s="8">
        <f>'After Mid-term'!F42+'Exam 3'!F42+'Final Exam '!F42+Assingment!F42</f>
        <v>51.7</v>
      </c>
      <c r="G42" s="8">
        <f>'After Mid-term'!G42+'Exam 3'!G42+'Final Exam '!G42+Assingment!G42</f>
        <v>69</v>
      </c>
      <c r="H42" s="8">
        <f>'After Mid-term'!H42+'Exam 3'!H42+'Final Exam '!H42+Assingment!H42</f>
        <v>46.14</v>
      </c>
      <c r="I42" s="8">
        <f>'After Mid-term'!I42+'Exam 3'!I42+'Final Exam '!I42+Assingment!I42</f>
        <v>65.400000000000006</v>
      </c>
      <c r="J42" s="8">
        <f>'After Mid-term'!J42+'Exam 3'!J42+'Final Exam '!J42+Assingment!J42</f>
        <v>78.199999999999989</v>
      </c>
      <c r="K42" s="28">
        <f>SUM(D42:J42)</f>
        <v>418.47999999999996</v>
      </c>
      <c r="L42" s="28">
        <f>AVERAGE(D42:J42)</f>
        <v>59.782857142857139</v>
      </c>
    </row>
    <row r="43" spans="1:12" ht="15.75" x14ac:dyDescent="0.25">
      <c r="A43" s="4">
        <v>38</v>
      </c>
      <c r="B43" s="7" t="s">
        <v>55</v>
      </c>
      <c r="C43" s="6" t="s">
        <v>68</v>
      </c>
      <c r="D43" s="8">
        <f>'After Mid-term'!D43+'Exam 3'!D43+'Final Exam '!D43+Assingment!D43</f>
        <v>49.72</v>
      </c>
      <c r="E43" s="8">
        <f>'After Mid-term'!E43+'Exam 3'!E43+'Final Exam '!E43+Assingment!E43</f>
        <v>76.599999999999994</v>
      </c>
      <c r="F43" s="8">
        <f>'After Mid-term'!F43+'Exam 3'!F43+'Final Exam '!F43+Assingment!F43</f>
        <v>44.899999999999991</v>
      </c>
      <c r="G43" s="8">
        <f>'After Mid-term'!G43+'Exam 3'!G43+'Final Exam '!G43+Assingment!G43</f>
        <v>75.599999999999994</v>
      </c>
      <c r="H43" s="8">
        <f>'After Mid-term'!H43+'Exam 3'!H43+'Final Exam '!H43+Assingment!H43</f>
        <v>42.6</v>
      </c>
      <c r="I43" s="8">
        <f>'After Mid-term'!I43+'Exam 3'!I43+'Final Exam '!I43+Assingment!I43</f>
        <v>84.5</v>
      </c>
      <c r="J43" s="8">
        <f>'After Mid-term'!J43+'Exam 3'!J43+'Final Exam '!J43+Assingment!J43</f>
        <v>80.599999999999994</v>
      </c>
      <c r="K43" s="28">
        <f>SUM(D43:J43)</f>
        <v>454.52</v>
      </c>
      <c r="L43" s="28">
        <f>AVERAGE(D43:J43)</f>
        <v>64.931428571428569</v>
      </c>
    </row>
    <row r="44" spans="1:12" ht="15.75" x14ac:dyDescent="0.25">
      <c r="A44" s="4">
        <v>39</v>
      </c>
      <c r="B44" s="7" t="s">
        <v>56</v>
      </c>
      <c r="C44" s="6" t="s">
        <v>68</v>
      </c>
      <c r="D44" s="8">
        <f>'After Mid-term'!D44+'Exam 3'!D44+'Final Exam '!D44+Assingment!D44</f>
        <v>40.700000000000003</v>
      </c>
      <c r="E44" s="8">
        <f>'After Mid-term'!E44+'Exam 3'!E44+'Final Exam '!E44+Assingment!E44</f>
        <v>34.6</v>
      </c>
      <c r="F44" s="8">
        <f>'After Mid-term'!F44+'Exam 3'!F44+'Final Exam '!F44+Assingment!F44</f>
        <v>34.9</v>
      </c>
      <c r="G44" s="8">
        <f>'After Mid-term'!G44+'Exam 3'!G44+'Final Exam '!G44+Assingment!G44</f>
        <v>60.7</v>
      </c>
      <c r="H44" s="8">
        <f>'After Mid-term'!H44+'Exam 3'!H44+'Final Exam '!H44+Assingment!H44</f>
        <v>20.5</v>
      </c>
      <c r="I44" s="8">
        <f>'After Mid-term'!I44+'Exam 3'!I44+'Final Exam '!I44+Assingment!I44</f>
        <v>69.5</v>
      </c>
      <c r="J44" s="8">
        <f>'After Mid-term'!J44+'Exam 3'!J44+'Final Exam '!J44+Assingment!J44</f>
        <v>69.5</v>
      </c>
      <c r="K44" s="28">
        <f>SUM(D44:J44)</f>
        <v>330.40000000000003</v>
      </c>
      <c r="L44" s="28">
        <f>AVERAGE(D44:J44)</f>
        <v>47.2</v>
      </c>
    </row>
    <row r="45" spans="1:12" ht="15.75" x14ac:dyDescent="0.25">
      <c r="A45" s="4">
        <v>40</v>
      </c>
      <c r="B45" s="7" t="s">
        <v>57</v>
      </c>
      <c r="C45" s="6" t="s">
        <v>68</v>
      </c>
      <c r="D45" s="8">
        <f>'After Mid-term'!D45+'Exam 3'!D45+'Final Exam '!D45+Assingment!D45</f>
        <v>45.25</v>
      </c>
      <c r="E45" s="8">
        <f>'After Mid-term'!E45+'Exam 3'!E45+'Final Exam '!E45+Assingment!E45</f>
        <v>79.400000000000006</v>
      </c>
      <c r="F45" s="8">
        <f>'After Mid-term'!F45+'Exam 3'!F45+'Final Exam '!F45+Assingment!F45</f>
        <v>70.84</v>
      </c>
      <c r="G45" s="8">
        <f>'After Mid-term'!G45+'Exam 3'!G45+'Final Exam '!G45+Assingment!G45</f>
        <v>73</v>
      </c>
      <c r="H45" s="8">
        <f>'After Mid-term'!H45+'Exam 3'!H45+'Final Exam '!H45+Assingment!H45</f>
        <v>56.44</v>
      </c>
      <c r="I45" s="8">
        <f>'After Mid-term'!I45+'Exam 3'!I45+'Final Exam '!I45+Assingment!I45</f>
        <v>76.25</v>
      </c>
      <c r="J45" s="8">
        <f>'After Mid-term'!J45+'Exam 3'!J45+'Final Exam '!J45+Assingment!J45</f>
        <v>79.400000000000006</v>
      </c>
      <c r="K45" s="28">
        <f>SUM(D45:J45)</f>
        <v>480.58000000000004</v>
      </c>
      <c r="L45" s="28">
        <f>AVERAGE(D45:J45)</f>
        <v>68.65428571428572</v>
      </c>
    </row>
    <row r="46" spans="1:12" ht="15.75" x14ac:dyDescent="0.25">
      <c r="A46" s="4">
        <v>41</v>
      </c>
      <c r="B46" s="7" t="s">
        <v>58</v>
      </c>
      <c r="C46" s="6" t="s">
        <v>68</v>
      </c>
      <c r="D46" s="8">
        <f>'After Mid-term'!D46+'Exam 3'!D46+'Final Exam '!D46+Assingment!D46</f>
        <v>54.32</v>
      </c>
      <c r="E46" s="8">
        <f>'After Mid-term'!E46+'Exam 3'!E46+'Final Exam '!E46+Assingment!E46</f>
        <v>73.7</v>
      </c>
      <c r="F46" s="8">
        <f>'After Mid-term'!F46+'Exam 3'!F46+'Final Exam '!F46+Assingment!F46</f>
        <v>39.9</v>
      </c>
      <c r="G46" s="8">
        <f>'After Mid-term'!G46+'Exam 3'!G46+'Final Exam '!G46+Assingment!G46</f>
        <v>67.5</v>
      </c>
      <c r="H46" s="8">
        <f>'After Mid-term'!H46+'Exam 3'!H46+'Final Exam '!H46+Assingment!H46</f>
        <v>42.04</v>
      </c>
      <c r="I46" s="8">
        <f>'After Mid-term'!I46+'Exam 3'!I46+'Final Exam '!I46+Assingment!I46</f>
        <v>81.099999999999994</v>
      </c>
      <c r="J46" s="8">
        <f>'After Mid-term'!J46+'Exam 3'!J46+'Final Exam '!J46+Assingment!J46</f>
        <v>88.4</v>
      </c>
      <c r="K46" s="28">
        <f>SUM(D46:J46)</f>
        <v>446.96000000000004</v>
      </c>
      <c r="L46" s="28">
        <f>AVERAGE(D46:J46)</f>
        <v>63.851428571428578</v>
      </c>
    </row>
    <row r="47" spans="1:12" ht="15.75" x14ac:dyDescent="0.25">
      <c r="A47" s="4">
        <v>42</v>
      </c>
      <c r="B47" s="7" t="s">
        <v>59</v>
      </c>
      <c r="C47" s="6" t="s">
        <v>68</v>
      </c>
      <c r="D47" s="8">
        <f>'After Mid-term'!D47+'Exam 3'!D47+'Final Exam '!D47+Assingment!D47</f>
        <v>52.7</v>
      </c>
      <c r="E47" s="8">
        <f>'After Mid-term'!E47+'Exam 3'!E47+'Final Exam '!E47+Assingment!E47</f>
        <v>70</v>
      </c>
      <c r="F47" s="8">
        <f>'After Mid-term'!F47+'Exam 3'!F47+'Final Exam '!F47+Assingment!F47</f>
        <v>53.14</v>
      </c>
      <c r="G47" s="8">
        <f>'After Mid-term'!G47+'Exam 3'!G47+'Final Exam '!G47+Assingment!G47</f>
        <v>86.6</v>
      </c>
      <c r="H47" s="8">
        <f>'After Mid-term'!H47+'Exam 3'!H47+'Final Exam '!H47+Assingment!H47</f>
        <v>44.5</v>
      </c>
      <c r="I47" s="8">
        <f>'After Mid-term'!I47+'Exam 3'!I47+'Final Exam '!I47+Assingment!I47</f>
        <v>62.5</v>
      </c>
      <c r="J47" s="8">
        <f>'After Mid-term'!J47+'Exam 3'!J47+'Final Exam '!J47+Assingment!J47</f>
        <v>70.3</v>
      </c>
      <c r="K47" s="28">
        <f>SUM(D47:J47)</f>
        <v>439.74</v>
      </c>
      <c r="L47" s="28">
        <f>AVERAGE(D47:J47)</f>
        <v>62.82</v>
      </c>
    </row>
    <row r="48" spans="1:12" ht="15.75" x14ac:dyDescent="0.25">
      <c r="A48" s="4">
        <v>43</v>
      </c>
      <c r="B48" s="31" t="s">
        <v>60</v>
      </c>
      <c r="C48" s="6" t="s">
        <v>68</v>
      </c>
      <c r="D48" s="8">
        <f>'After Mid-term'!D48+'Exam 3'!D48+'Final Exam '!D48+Assingment!D48</f>
        <v>51.2</v>
      </c>
      <c r="E48" s="8">
        <f>'After Mid-term'!E48+'Exam 3'!E48+'Final Exam '!E48+Assingment!E48</f>
        <v>37</v>
      </c>
      <c r="F48" s="8">
        <f>'After Mid-term'!F48+'Exam 3'!F48+'Final Exam '!F48+Assingment!F48</f>
        <v>33.1</v>
      </c>
      <c r="G48" s="8">
        <f>'After Mid-term'!G48+'Exam 3'!G48+'Final Exam '!G48+Assingment!G48</f>
        <v>52.5</v>
      </c>
      <c r="H48" s="8">
        <f>'After Mid-term'!H48+'Exam 3'!H48+'Final Exam '!H48+Assingment!H48</f>
        <v>43.65</v>
      </c>
      <c r="I48" s="8">
        <f>'After Mid-term'!I48+'Exam 3'!I48+'Final Exam '!I48+Assingment!I48</f>
        <v>46.5</v>
      </c>
      <c r="J48" s="8">
        <f>'After Mid-term'!J48+'Exam 3'!J48+'Final Exam '!J48+Assingment!J48</f>
        <v>46.3</v>
      </c>
      <c r="K48" s="28">
        <f>SUM(D48:J48)</f>
        <v>310.25000000000006</v>
      </c>
      <c r="L48" s="28">
        <f>AVERAGE(D48:J48)</f>
        <v>44.321428571428577</v>
      </c>
    </row>
    <row r="49" spans="1:12" ht="15.75" x14ac:dyDescent="0.25">
      <c r="A49" s="4">
        <v>44</v>
      </c>
      <c r="B49" s="7" t="s">
        <v>107</v>
      </c>
      <c r="C49" s="6" t="s">
        <v>68</v>
      </c>
      <c r="D49" s="8">
        <f>'After Mid-term'!D49+'Exam 3'!D49+'Final Exam '!D49+Assingment!D49</f>
        <v>63.839999999999996</v>
      </c>
      <c r="E49" s="8">
        <f>'After Mid-term'!E49+'Exam 3'!E49+'Final Exam '!E49+Assingment!E49</f>
        <v>63.8</v>
      </c>
      <c r="F49" s="8">
        <f>'After Mid-term'!F49+'Exam 3'!F49+'Final Exam '!F49+Assingment!F49</f>
        <v>58.5</v>
      </c>
      <c r="G49" s="8">
        <f>'After Mid-term'!G49+'Exam 3'!G49+'Final Exam '!G49+Assingment!G49</f>
        <v>86</v>
      </c>
      <c r="H49" s="8">
        <f>'After Mid-term'!H49+'Exam 3'!H49+'Final Exam '!H49+Assingment!H49</f>
        <v>37.75</v>
      </c>
      <c r="I49" s="8">
        <f>'After Mid-term'!I49+'Exam 3'!I49+'Final Exam '!I49+Assingment!I49</f>
        <v>43.5</v>
      </c>
      <c r="J49" s="8">
        <f>'After Mid-term'!J49+'Exam 3'!J49+'Final Exam '!J49+Assingment!J49</f>
        <v>81.5</v>
      </c>
      <c r="K49" s="28">
        <f>SUM(D49:J49)</f>
        <v>434.89</v>
      </c>
      <c r="L49" s="28">
        <f>AVERAGE(D49:J49)</f>
        <v>62.127142857142857</v>
      </c>
    </row>
    <row r="50" spans="1:12" ht="15.75" x14ac:dyDescent="0.25">
      <c r="A50" s="4">
        <v>45</v>
      </c>
      <c r="B50" s="7" t="s">
        <v>61</v>
      </c>
      <c r="C50" s="6" t="s">
        <v>68</v>
      </c>
      <c r="D50" s="8">
        <f>'After Mid-term'!D50+'Exam 3'!D50+'Final Exam '!D50+Assingment!D50</f>
        <v>42.8</v>
      </c>
      <c r="E50" s="8">
        <f>'After Mid-term'!E50+'Exam 3'!E50+'Final Exam '!E50+Assingment!E50</f>
        <v>50.9</v>
      </c>
      <c r="F50" s="8">
        <f>'After Mid-term'!F50+'Exam 3'!F50+'Final Exam '!F50+Assingment!F50</f>
        <v>30.14</v>
      </c>
      <c r="G50" s="8">
        <f>'After Mid-term'!G50+'Exam 3'!G50+'Final Exam '!G50+Assingment!G50</f>
        <v>72.3</v>
      </c>
      <c r="H50" s="8">
        <f>'After Mid-term'!H50+'Exam 3'!H50+'Final Exam '!H50+Assingment!H50</f>
        <v>30.95</v>
      </c>
      <c r="I50" s="8">
        <f>'After Mid-term'!I50+'Exam 3'!I50+'Final Exam '!I50+Assingment!I50</f>
        <v>61.3</v>
      </c>
      <c r="J50" s="8">
        <f>'After Mid-term'!J50+'Exam 3'!J50+'Final Exam '!J50+Assingment!J50</f>
        <v>70</v>
      </c>
      <c r="K50" s="28">
        <f>SUM(D50:J50)</f>
        <v>358.39</v>
      </c>
      <c r="L50" s="28">
        <f>AVERAGE(D50:J50)</f>
        <v>51.198571428571427</v>
      </c>
    </row>
    <row r="51" spans="1:12" ht="15.75" x14ac:dyDescent="0.25">
      <c r="A51" s="4">
        <v>46</v>
      </c>
      <c r="B51" s="7" t="s">
        <v>63</v>
      </c>
      <c r="C51" s="6" t="s">
        <v>68</v>
      </c>
      <c r="D51" s="8">
        <f>'After Mid-term'!D51+'Exam 3'!D51+'Final Exam '!D51+Assingment!D51</f>
        <v>44.29</v>
      </c>
      <c r="E51" s="8">
        <f>'After Mid-term'!E51+'Exam 3'!E51+'Final Exam '!E51+Assingment!E51</f>
        <v>63.5</v>
      </c>
      <c r="F51" s="8">
        <f>'After Mid-term'!F51+'Exam 3'!F51+'Final Exam '!F51+Assingment!F51</f>
        <v>39.800000000000004</v>
      </c>
      <c r="G51" s="8">
        <f>'After Mid-term'!G51+'Exam 3'!G51+'Final Exam '!G51+Assingment!G51</f>
        <v>56</v>
      </c>
      <c r="H51" s="8">
        <f>'After Mid-term'!H51+'Exam 3'!H51+'Final Exam '!H51+Assingment!H51</f>
        <v>39.5</v>
      </c>
      <c r="I51" s="8">
        <f>'After Mid-term'!I51+'Exam 3'!I51+'Final Exam '!I51+Assingment!I51</f>
        <v>77</v>
      </c>
      <c r="J51" s="8">
        <f>'After Mid-term'!J51+'Exam 3'!J51+'Final Exam '!J51+Assingment!J51</f>
        <v>74.45</v>
      </c>
      <c r="K51" s="28">
        <f>SUM(D51:J51)</f>
        <v>394.54</v>
      </c>
      <c r="L51" s="28">
        <f>AVERAGE(D51:J51)</f>
        <v>56.362857142857145</v>
      </c>
    </row>
    <row r="52" spans="1:12" ht="15.75" x14ac:dyDescent="0.25">
      <c r="A52" s="4">
        <v>47</v>
      </c>
      <c r="B52" s="31" t="s">
        <v>64</v>
      </c>
      <c r="C52" s="6" t="s">
        <v>68</v>
      </c>
      <c r="D52" s="8">
        <f>'After Mid-term'!D52+'Exam 3'!D52+'Final Exam '!D52+Assingment!D52</f>
        <v>22.86</v>
      </c>
      <c r="E52" s="8">
        <f>'After Mid-term'!E52+'Exam 3'!E52+'Final Exam '!E52+Assingment!E52</f>
        <v>35.1</v>
      </c>
      <c r="F52" s="8">
        <f>'After Mid-term'!F52+'Exam 3'!F52+'Final Exam '!F52+Assingment!F52</f>
        <v>23.5</v>
      </c>
      <c r="G52" s="8">
        <f>'After Mid-term'!G52+'Exam 3'!G52+'Final Exam '!G52+Assingment!G52</f>
        <v>21.5</v>
      </c>
      <c r="H52" s="8">
        <f>'After Mid-term'!H52+'Exam 3'!H52+'Final Exam '!H52+Assingment!H52</f>
        <v>16</v>
      </c>
      <c r="I52" s="8">
        <f>'After Mid-term'!I52+'Exam 3'!I52+'Final Exam '!I52+Assingment!I52</f>
        <v>43.5</v>
      </c>
      <c r="J52" s="8">
        <f>'After Mid-term'!J52+'Exam 3'!J52+'Final Exam '!J52+Assingment!J52</f>
        <v>49.9</v>
      </c>
      <c r="K52" s="28">
        <f>SUM(D52:J52)</f>
        <v>212.36</v>
      </c>
      <c r="L52" s="28">
        <f>AVERAGE(D52:J52)</f>
        <v>30.337142857142858</v>
      </c>
    </row>
    <row r="53" spans="1:12" ht="15.75" x14ac:dyDescent="0.25">
      <c r="A53" s="4">
        <v>48</v>
      </c>
      <c r="B53" s="7" t="s">
        <v>66</v>
      </c>
      <c r="C53" s="6" t="s">
        <v>68</v>
      </c>
      <c r="D53" s="8">
        <f>'After Mid-term'!D53+'Exam 3'!D53+'Final Exam '!D53+Assingment!D53</f>
        <v>49.5</v>
      </c>
      <c r="E53" s="8">
        <f>'After Mid-term'!E53+'Exam 3'!E53+'Final Exam '!E53+Assingment!E53</f>
        <v>46.900000000000006</v>
      </c>
      <c r="F53" s="8">
        <f>'After Mid-term'!F53+'Exam 3'!F53+'Final Exam '!F53+Assingment!F53</f>
        <v>48.099999999999994</v>
      </c>
      <c r="G53" s="8">
        <f>'After Mid-term'!G53+'Exam 3'!G53+'Final Exam '!G53+Assingment!G53</f>
        <v>52.5</v>
      </c>
      <c r="H53" s="8">
        <f>'After Mid-term'!H53+'Exam 3'!H53+'Final Exam '!H53+Assingment!H53</f>
        <v>28.75</v>
      </c>
      <c r="I53" s="8">
        <f>'After Mid-term'!I53+'Exam 3'!I53+'Final Exam '!I53+Assingment!I53</f>
        <v>47</v>
      </c>
      <c r="J53" s="8">
        <f>'After Mid-term'!J53+'Exam 3'!J53+'Final Exam '!J53+Assingment!J53</f>
        <v>56.400000000000006</v>
      </c>
      <c r="K53" s="28">
        <f>SUM(D53:J53)</f>
        <v>329.15</v>
      </c>
      <c r="L53" s="28">
        <f>AVERAGE(D53:J53)</f>
        <v>47.021428571428565</v>
      </c>
    </row>
    <row r="54" spans="1:12" ht="15.75" x14ac:dyDescent="0.25">
      <c r="A54" s="4">
        <v>49</v>
      </c>
      <c r="B54" s="7" t="s">
        <v>67</v>
      </c>
      <c r="C54" s="6" t="s">
        <v>68</v>
      </c>
      <c r="D54" s="8">
        <f>'After Mid-term'!D54+'Exam 3'!D54+'Final Exam '!D54+Assingment!D54</f>
        <v>50.25</v>
      </c>
      <c r="E54" s="8">
        <f>'After Mid-term'!E54+'Exam 3'!E54+'Final Exam '!E54+Assingment!E54</f>
        <v>53.900000000000006</v>
      </c>
      <c r="F54" s="8">
        <f>'After Mid-term'!F54+'Exam 3'!F54+'Final Exam '!F54+Assingment!F54</f>
        <v>50.5</v>
      </c>
      <c r="G54" s="8">
        <f>'After Mid-term'!G54+'Exam 3'!G54+'Final Exam '!G54+Assingment!G54</f>
        <v>60.900000000000006</v>
      </c>
      <c r="H54" s="8">
        <f>'After Mid-term'!H54+'Exam 3'!H54+'Final Exam '!H54+Assingment!H54</f>
        <v>48.25</v>
      </c>
      <c r="I54" s="8">
        <f>'After Mid-term'!I54+'Exam 3'!I54+'Final Exam '!I54+Assingment!I54</f>
        <v>82.3</v>
      </c>
      <c r="J54" s="8">
        <f>'After Mid-term'!J54+'Exam 3'!J54+'Final Exam '!J54+Assingment!J54</f>
        <v>82.4</v>
      </c>
      <c r="K54" s="28">
        <f>SUM(D54:J54)</f>
        <v>428.5</v>
      </c>
      <c r="L54" s="28">
        <f>AVERAGE(D54:J54)</f>
        <v>61.214285714285715</v>
      </c>
    </row>
    <row r="55" spans="1:12" ht="15.75" x14ac:dyDescent="0.25">
      <c r="A55" s="4">
        <v>50</v>
      </c>
      <c r="B55" s="7" t="s">
        <v>117</v>
      </c>
      <c r="C55" s="6" t="s">
        <v>68</v>
      </c>
      <c r="D55" s="8">
        <f>'After Mid-term'!D55+'Exam 3'!D55+'Final Exam '!D55+Assingment!D55</f>
        <v>73.239999999999995</v>
      </c>
      <c r="E55" s="8">
        <f>'After Mid-term'!E55+'Exam 3'!E55+'Final Exam '!E55+Assingment!E55</f>
        <v>79.400000000000006</v>
      </c>
      <c r="F55" s="8">
        <f>'After Mid-term'!F55+'Exam 3'!F55+'Final Exam '!F55+Assingment!F55</f>
        <v>59.040000000000006</v>
      </c>
      <c r="G55" s="8">
        <f>'After Mid-term'!G55+'Exam 3'!G55+'Final Exam '!G55+Assingment!G55</f>
        <v>83.8</v>
      </c>
      <c r="H55" s="8">
        <f>'After Mid-term'!H55+'Exam 3'!H55+'Final Exam '!H55+Assingment!H55</f>
        <v>56.34</v>
      </c>
      <c r="I55" s="8">
        <f>'After Mid-term'!I55+'Exam 3'!I55+'Final Exam '!I55+Assingment!I55</f>
        <v>75</v>
      </c>
      <c r="J55" s="8">
        <f>'After Mid-term'!J55+'Exam 3'!J55+'Final Exam '!J55+Assingment!J55</f>
        <v>84.3</v>
      </c>
      <c r="K55" s="28">
        <f>SUM(D55:J55)</f>
        <v>511.12000000000006</v>
      </c>
      <c r="L55" s="28">
        <f>AVERAGE(D55:J55)</f>
        <v>73.017142857142872</v>
      </c>
    </row>
    <row r="56" spans="1:12" ht="15.75" x14ac:dyDescent="0.25">
      <c r="A56" s="4">
        <v>51</v>
      </c>
      <c r="B56" s="7" t="s">
        <v>116</v>
      </c>
      <c r="C56" s="6" t="s">
        <v>95</v>
      </c>
      <c r="D56" s="8">
        <f>'After Mid-term'!D56+'Exam 3'!D56+'Final Exam '!D56+Assingment!D56</f>
        <v>56.7</v>
      </c>
      <c r="E56" s="8">
        <f>'After Mid-term'!E56+'Exam 3'!E56+'Final Exam '!E56+Assingment!E56</f>
        <v>58.7</v>
      </c>
      <c r="F56" s="8">
        <f>'After Mid-term'!F56+'Exam 3'!F56+'Final Exam '!F56+Assingment!F56</f>
        <v>61.7</v>
      </c>
      <c r="G56" s="8">
        <f>'After Mid-term'!G56+'Exam 3'!G56+'Final Exam '!G56+Assingment!G56</f>
        <v>69.3</v>
      </c>
      <c r="H56" s="8">
        <f>'After Mid-term'!H56+'Exam 3'!H56+'Final Exam '!H56+Assingment!H56</f>
        <v>31.990000000000002</v>
      </c>
      <c r="I56" s="8">
        <f>'After Mid-term'!I56+'Exam 3'!I56+'Final Exam '!I56+Assingment!I56</f>
        <v>79.3</v>
      </c>
      <c r="J56" s="8">
        <f>'After Mid-term'!J56+'Exam 3'!J56+'Final Exam '!J56+Assingment!J56</f>
        <v>78.5</v>
      </c>
      <c r="K56" s="28">
        <f>SUM(D56:J56)</f>
        <v>436.19000000000005</v>
      </c>
      <c r="L56" s="28">
        <f>AVERAGE(D56:J56)</f>
        <v>62.312857142857148</v>
      </c>
    </row>
    <row r="57" spans="1:12" ht="15.75" x14ac:dyDescent="0.25">
      <c r="A57" s="4">
        <v>52</v>
      </c>
      <c r="B57" s="7" t="s">
        <v>72</v>
      </c>
      <c r="C57" s="6" t="s">
        <v>95</v>
      </c>
      <c r="D57" s="8">
        <f>'After Mid-term'!D57+'Exam 3'!D57+'Final Exam '!D57+Assingment!D57</f>
        <v>54.16</v>
      </c>
      <c r="E57" s="8">
        <f>'After Mid-term'!E57+'Exam 3'!E57+'Final Exam '!E57+Assingment!E57</f>
        <v>67.8</v>
      </c>
      <c r="F57" s="8">
        <f>'After Mid-term'!F57+'Exam 3'!F57+'Final Exam '!F57+Assingment!F57</f>
        <v>55</v>
      </c>
      <c r="G57" s="8">
        <f>'After Mid-term'!G57+'Exam 3'!G57+'Final Exam '!G57+Assingment!G57</f>
        <v>64.2</v>
      </c>
      <c r="H57" s="8">
        <f>'After Mid-term'!H57+'Exam 3'!H57+'Final Exam '!H57+Assingment!H57</f>
        <v>34.450000000000003</v>
      </c>
      <c r="I57" s="8">
        <f>'After Mid-term'!I57+'Exam 3'!I57+'Final Exam '!I57+Assingment!I57</f>
        <v>71</v>
      </c>
      <c r="J57" s="8">
        <f>'After Mid-term'!J57+'Exam 3'!J57+'Final Exam '!J57+Assingment!J57</f>
        <v>73.5</v>
      </c>
      <c r="K57" s="28">
        <f>SUM(D57:J57)</f>
        <v>420.10999999999996</v>
      </c>
      <c r="L57" s="28">
        <f>AVERAGE(D57:J57)</f>
        <v>60.015714285714282</v>
      </c>
    </row>
    <row r="58" spans="1:12" ht="15.75" x14ac:dyDescent="0.25">
      <c r="A58" s="4">
        <v>53</v>
      </c>
      <c r="B58" s="31" t="s">
        <v>73</v>
      </c>
      <c r="C58" s="6" t="s">
        <v>95</v>
      </c>
      <c r="D58" s="8">
        <f>'After Mid-term'!D58+'Exam 3'!D58+'Final Exam '!D58+Assingment!D58</f>
        <v>11.53</v>
      </c>
      <c r="E58" s="8">
        <f>'After Mid-term'!E58+'Exam 3'!E58+'Final Exam '!E58+Assingment!E58</f>
        <v>12.4</v>
      </c>
      <c r="F58" s="8">
        <f>'After Mid-term'!F58+'Exam 3'!F58+'Final Exam '!F58+Assingment!F58</f>
        <v>18.3</v>
      </c>
      <c r="G58" s="8">
        <f>'After Mid-term'!G58+'Exam 3'!G58+'Final Exam '!G58+Assingment!G58</f>
        <v>12.5</v>
      </c>
      <c r="H58" s="8">
        <f>'After Mid-term'!H58+'Exam 3'!H58+'Final Exam '!H58+Assingment!H58</f>
        <v>6.5</v>
      </c>
      <c r="I58" s="8">
        <f>'After Mid-term'!I58+'Exam 3'!I58+'Final Exam '!I58+Assingment!I58</f>
        <v>20.5</v>
      </c>
      <c r="J58" s="8">
        <f>'After Mid-term'!J58+'Exam 3'!J58+'Final Exam '!J58+Assingment!J58</f>
        <v>10</v>
      </c>
      <c r="K58" s="28">
        <f>SUM(D58:J58)</f>
        <v>91.73</v>
      </c>
      <c r="L58" s="28">
        <f>AVERAGE(D58:J58)</f>
        <v>13.104285714285714</v>
      </c>
    </row>
    <row r="59" spans="1:12" ht="15.75" x14ac:dyDescent="0.25">
      <c r="A59" s="4">
        <v>54</v>
      </c>
      <c r="B59" s="7" t="s">
        <v>74</v>
      </c>
      <c r="C59" s="6" t="s">
        <v>95</v>
      </c>
      <c r="D59" s="8">
        <f>'After Mid-term'!D59+'Exam 3'!D59+'Final Exam '!D59+Assingment!D59</f>
        <v>88.4</v>
      </c>
      <c r="E59" s="8">
        <f>'After Mid-term'!E59+'Exam 3'!E59+'Final Exam '!E59+Assingment!E59</f>
        <v>85.4</v>
      </c>
      <c r="F59" s="8">
        <f>'After Mid-term'!F59+'Exam 3'!F59+'Final Exam '!F59+Assingment!F59</f>
        <v>78.600000000000009</v>
      </c>
      <c r="G59" s="8">
        <f>'After Mid-term'!G59+'Exam 3'!G59+'Final Exam '!G59+Assingment!G59</f>
        <v>89</v>
      </c>
      <c r="H59" s="8">
        <f>'After Mid-term'!H59+'Exam 3'!H59+'Final Exam '!H59+Assingment!H59</f>
        <v>87.9</v>
      </c>
      <c r="I59" s="8">
        <f>'After Mid-term'!I59+'Exam 3'!I59+'Final Exam '!I59+Assingment!I59</f>
        <v>82.2</v>
      </c>
      <c r="J59" s="8">
        <f>'After Mid-term'!J59+'Exam 3'!J59+'Final Exam '!J59+Assingment!J59</f>
        <v>90.8</v>
      </c>
      <c r="K59" s="28">
        <f>SUM(D59:J59)</f>
        <v>602.30000000000007</v>
      </c>
      <c r="L59" s="28">
        <f>AVERAGE(D59:J59)</f>
        <v>86.042857142857159</v>
      </c>
    </row>
    <row r="60" spans="1:12" ht="15.75" x14ac:dyDescent="0.25">
      <c r="A60" s="4">
        <v>55</v>
      </c>
      <c r="B60" s="7" t="s">
        <v>75</v>
      </c>
      <c r="C60" s="6" t="s">
        <v>95</v>
      </c>
      <c r="D60" s="8">
        <f>'After Mid-term'!D60+'Exam 3'!D60+'Final Exam '!D60+Assingment!D60</f>
        <v>77.799999999999983</v>
      </c>
      <c r="E60" s="8">
        <f>'After Mid-term'!E60+'Exam 3'!E60+'Final Exam '!E60+Assingment!E60</f>
        <v>78.399999999999991</v>
      </c>
      <c r="F60" s="8">
        <f>'After Mid-term'!F60+'Exam 3'!F60+'Final Exam '!F60+Assingment!F60</f>
        <v>69.399999999999991</v>
      </c>
      <c r="G60" s="8">
        <f>'After Mid-term'!G60+'Exam 3'!G60+'Final Exam '!G60+Assingment!G60</f>
        <v>89.1</v>
      </c>
      <c r="H60" s="8">
        <f>'After Mid-term'!H60+'Exam 3'!H60+'Final Exam '!H60+Assingment!H60</f>
        <v>71.5</v>
      </c>
      <c r="I60" s="8">
        <f>'After Mid-term'!I60+'Exam 3'!I60+'Final Exam '!I60+Assingment!I60</f>
        <v>87.4</v>
      </c>
      <c r="J60" s="8">
        <f>'After Mid-term'!J60+'Exam 3'!J60+'Final Exam '!J60+Assingment!J60</f>
        <v>84.199999999999989</v>
      </c>
      <c r="K60" s="28">
        <f>SUM(D60:J60)</f>
        <v>557.79999999999995</v>
      </c>
      <c r="L60" s="28">
        <f>AVERAGE(D60:J60)</f>
        <v>79.685714285714283</v>
      </c>
    </row>
    <row r="61" spans="1:12" ht="15.75" x14ac:dyDescent="0.25">
      <c r="A61" s="4">
        <v>56</v>
      </c>
      <c r="B61" s="7" t="s">
        <v>21</v>
      </c>
      <c r="C61" s="6" t="s">
        <v>95</v>
      </c>
      <c r="D61" s="8">
        <f>'After Mid-term'!D61+'Exam 3'!D61+'Final Exam '!D61+Assingment!D61</f>
        <v>76.72</v>
      </c>
      <c r="E61" s="8">
        <f>'After Mid-term'!E61+'Exam 3'!E61+'Final Exam '!E61+Assingment!E61</f>
        <v>81.900000000000006</v>
      </c>
      <c r="F61" s="8">
        <f>'After Mid-term'!F61+'Exam 3'!F61+'Final Exam '!F61+Assingment!F61</f>
        <v>64.13</v>
      </c>
      <c r="G61" s="8">
        <f>'After Mid-term'!G61+'Exam 3'!G61+'Final Exam '!G61+Assingment!G61</f>
        <v>47.9</v>
      </c>
      <c r="H61" s="8">
        <f>'After Mid-term'!H61+'Exam 3'!H61+'Final Exam '!H61+Assingment!H61</f>
        <v>66.789999999999992</v>
      </c>
      <c r="I61" s="8">
        <f>'After Mid-term'!I61+'Exam 3'!I61+'Final Exam '!I61+Assingment!I61</f>
        <v>85.9</v>
      </c>
      <c r="J61" s="8">
        <f>'After Mid-term'!J61+'Exam 3'!J61+'Final Exam '!J61+Assingment!J61</f>
        <v>89.4</v>
      </c>
      <c r="K61" s="28">
        <f>SUM(D61:J61)</f>
        <v>512.7399999999999</v>
      </c>
      <c r="L61" s="28">
        <f>AVERAGE(D61:J61)</f>
        <v>73.24857142857141</v>
      </c>
    </row>
    <row r="62" spans="1:12" ht="15.75" x14ac:dyDescent="0.25">
      <c r="A62" s="4">
        <v>57</v>
      </c>
      <c r="B62" s="7" t="s">
        <v>76</v>
      </c>
      <c r="C62" s="6" t="s">
        <v>95</v>
      </c>
      <c r="D62" s="8">
        <f>'After Mid-term'!D62+'Exam 3'!D62+'Final Exam '!D62+Assingment!D62</f>
        <v>47.230000000000004</v>
      </c>
      <c r="E62" s="8">
        <f>'After Mid-term'!E62+'Exam 3'!E62+'Final Exam '!E62+Assingment!E62</f>
        <v>70.099999999999994</v>
      </c>
      <c r="F62" s="8">
        <f>'After Mid-term'!F62+'Exam 3'!F62+'Final Exam '!F62+Assingment!F62</f>
        <v>51.4</v>
      </c>
      <c r="G62" s="8">
        <f>'After Mid-term'!G62+'Exam 3'!G62+'Final Exam '!G62+Assingment!G62</f>
        <v>68.7</v>
      </c>
      <c r="H62" s="8">
        <f>'After Mid-term'!H62+'Exam 3'!H62+'Final Exam '!H62+Assingment!H62</f>
        <v>32.590000000000003</v>
      </c>
      <c r="I62" s="8">
        <f>'After Mid-term'!I62+'Exam 3'!I62+'Final Exam '!I62+Assingment!I62</f>
        <v>74.8</v>
      </c>
      <c r="J62" s="8">
        <f>'After Mid-term'!J62+'Exam 3'!J62+'Final Exam '!J62+Assingment!J62</f>
        <v>72.8</v>
      </c>
      <c r="K62" s="28">
        <f>SUM(D62:J62)</f>
        <v>417.62</v>
      </c>
      <c r="L62" s="28">
        <f>AVERAGE(D62:J62)</f>
        <v>59.660000000000004</v>
      </c>
    </row>
    <row r="63" spans="1:12" ht="15.75" x14ac:dyDescent="0.25">
      <c r="A63" s="4">
        <v>58</v>
      </c>
      <c r="B63" s="7" t="s">
        <v>77</v>
      </c>
      <c r="C63" s="6" t="s">
        <v>95</v>
      </c>
      <c r="D63" s="8">
        <f>'After Mid-term'!D63+'Exam 3'!D63+'Final Exam '!D63+Assingment!D63</f>
        <v>56.5</v>
      </c>
      <c r="E63" s="8">
        <f>'After Mid-term'!E63+'Exam 3'!E63+'Final Exam '!E63+Assingment!E63</f>
        <v>58.400000000000006</v>
      </c>
      <c r="F63" s="8">
        <f>'After Mid-term'!F63+'Exam 3'!F63+'Final Exam '!F63+Assingment!F63</f>
        <v>35.400000000000006</v>
      </c>
      <c r="G63" s="8">
        <f>'After Mid-term'!G63+'Exam 3'!G63+'Final Exam '!G63+Assingment!G63</f>
        <v>79.5</v>
      </c>
      <c r="H63" s="8">
        <f>'After Mid-term'!H63+'Exam 3'!H63+'Final Exam '!H63+Assingment!H63</f>
        <v>37.25</v>
      </c>
      <c r="I63" s="8">
        <f>'After Mid-term'!I63+'Exam 3'!I63+'Final Exam '!I63+Assingment!I63</f>
        <v>81.5</v>
      </c>
      <c r="J63" s="8">
        <f>'After Mid-term'!J63+'Exam 3'!J63+'Final Exam '!J63+Assingment!J63</f>
        <v>78.7</v>
      </c>
      <c r="K63" s="28">
        <f>SUM(D63:J63)</f>
        <v>427.25</v>
      </c>
      <c r="L63" s="28">
        <f>AVERAGE(D63:J63)</f>
        <v>61.035714285714285</v>
      </c>
    </row>
    <row r="64" spans="1:12" ht="15.75" x14ac:dyDescent="0.25">
      <c r="A64" s="4">
        <v>59</v>
      </c>
      <c r="B64" s="7" t="s">
        <v>108</v>
      </c>
      <c r="C64" s="6" t="s">
        <v>95</v>
      </c>
      <c r="D64" s="8">
        <f>'After Mid-term'!D64+'Exam 3'!D64+'Final Exam '!D64+Assingment!D64</f>
        <v>40.100000000000009</v>
      </c>
      <c r="E64" s="8">
        <f>'After Mid-term'!E64+'Exam 3'!E64+'Final Exam '!E64+Assingment!E64</f>
        <v>63.8</v>
      </c>
      <c r="F64" s="8">
        <f>'After Mid-term'!F64+'Exam 3'!F64+'Final Exam '!F64+Assingment!F64</f>
        <v>45.3</v>
      </c>
      <c r="G64" s="8">
        <f>'After Mid-term'!G64+'Exam 3'!G64+'Final Exam '!G64+Assingment!G64</f>
        <v>77.5</v>
      </c>
      <c r="H64" s="8">
        <f>'After Mid-term'!H64+'Exam 3'!H64+'Final Exam '!H64+Assingment!H64</f>
        <v>35.74</v>
      </c>
      <c r="I64" s="8">
        <f>'After Mid-term'!I64+'Exam 3'!I64+'Final Exam '!I64+Assingment!I64</f>
        <v>74.5</v>
      </c>
      <c r="J64" s="8">
        <f>'After Mid-term'!J64+'Exam 3'!J64+'Final Exam '!J64+Assingment!J64</f>
        <v>78.5</v>
      </c>
      <c r="K64" s="28">
        <f>SUM(D64:J64)</f>
        <v>415.44</v>
      </c>
      <c r="L64" s="28">
        <f>AVERAGE(D64:J64)</f>
        <v>59.348571428571425</v>
      </c>
    </row>
    <row r="65" spans="1:12" ht="15.75" x14ac:dyDescent="0.25">
      <c r="A65" s="4">
        <v>60</v>
      </c>
      <c r="B65" s="7" t="s">
        <v>78</v>
      </c>
      <c r="C65" s="6" t="s">
        <v>95</v>
      </c>
      <c r="D65" s="8">
        <f>'After Mid-term'!D65+'Exam 3'!D65+'Final Exam '!D65+Assingment!D65</f>
        <v>56.960000000000008</v>
      </c>
      <c r="E65" s="8">
        <f>'After Mid-term'!E65+'Exam 3'!E65+'Final Exam '!E65+Assingment!E65</f>
        <v>59.1</v>
      </c>
      <c r="F65" s="8">
        <f>'After Mid-term'!F65+'Exam 3'!F65+'Final Exam '!F65+Assingment!F65</f>
        <v>37.880000000000003</v>
      </c>
      <c r="G65" s="8">
        <f>'After Mid-term'!G65+'Exam 3'!G65+'Final Exam '!G65+Assingment!G65</f>
        <v>76.5</v>
      </c>
      <c r="H65" s="8">
        <f>'After Mid-term'!H65+'Exam 3'!H65+'Final Exam '!H65+Assingment!H65</f>
        <v>32.4</v>
      </c>
      <c r="I65" s="8">
        <f>'After Mid-term'!I65+'Exam 3'!I65+'Final Exam '!I65+Assingment!I65</f>
        <v>75.099999999999994</v>
      </c>
      <c r="J65" s="8">
        <f>'After Mid-term'!J65+'Exam 3'!J65+'Final Exam '!J65+Assingment!J65</f>
        <v>77.7</v>
      </c>
      <c r="K65" s="28">
        <f>SUM(D65:J65)</f>
        <v>415.63999999999993</v>
      </c>
      <c r="L65" s="28">
        <f>AVERAGE(D65:J65)</f>
        <v>59.37714285714285</v>
      </c>
    </row>
    <row r="66" spans="1:12" ht="15.75" x14ac:dyDescent="0.25">
      <c r="A66" s="4">
        <v>61</v>
      </c>
      <c r="B66" s="7" t="s">
        <v>79</v>
      </c>
      <c r="C66" s="6" t="s">
        <v>95</v>
      </c>
      <c r="D66" s="8">
        <f>'After Mid-term'!D66+'Exam 3'!D66+'Final Exam '!D66+Assingment!D66</f>
        <v>92.449999999999989</v>
      </c>
      <c r="E66" s="8">
        <f>'After Mid-term'!E66+'Exam 3'!E66+'Final Exam '!E66+Assingment!E66</f>
        <v>84.6</v>
      </c>
      <c r="F66" s="8">
        <f>'After Mid-term'!F66+'Exam 3'!F66+'Final Exam '!F66+Assingment!F66</f>
        <v>70.5</v>
      </c>
      <c r="G66" s="8">
        <f>'After Mid-term'!G66+'Exam 3'!G66+'Final Exam '!G66+Assingment!G66</f>
        <v>86</v>
      </c>
      <c r="H66" s="8">
        <f>'After Mid-term'!H66+'Exam 3'!H66+'Final Exam '!H66+Assingment!H66</f>
        <v>83.5</v>
      </c>
      <c r="I66" s="8">
        <f>'After Mid-term'!I66+'Exam 3'!I66+'Final Exam '!I66+Assingment!I66</f>
        <v>88.5</v>
      </c>
      <c r="J66" s="8">
        <f>'After Mid-term'!J66+'Exam 3'!J66+'Final Exam '!J66+Assingment!J66</f>
        <v>86.1</v>
      </c>
      <c r="K66" s="28">
        <f>SUM(D66:J66)</f>
        <v>591.65</v>
      </c>
      <c r="L66" s="28">
        <f>AVERAGE(D66:J66)</f>
        <v>84.521428571428572</v>
      </c>
    </row>
    <row r="67" spans="1:12" ht="15.75" x14ac:dyDescent="0.25">
      <c r="A67" s="4">
        <v>62</v>
      </c>
      <c r="B67" s="7" t="s">
        <v>80</v>
      </c>
      <c r="C67" s="6" t="s">
        <v>95</v>
      </c>
      <c r="D67" s="8">
        <f>'After Mid-term'!D67+'Exam 3'!D67+'Final Exam '!D67+Assingment!D67</f>
        <v>57.760000000000005</v>
      </c>
      <c r="E67" s="8">
        <f>'After Mid-term'!E67+'Exam 3'!E67+'Final Exam '!E67+Assingment!E67</f>
        <v>74.5</v>
      </c>
      <c r="F67" s="8">
        <f>'After Mid-term'!F67+'Exam 3'!F67+'Final Exam '!F67+Assingment!F67</f>
        <v>56.5</v>
      </c>
      <c r="G67" s="8">
        <f>'After Mid-term'!G67+'Exam 3'!G67+'Final Exam '!G67+Assingment!G67</f>
        <v>81.5</v>
      </c>
      <c r="H67" s="8">
        <f>'After Mid-term'!H67+'Exam 3'!H67+'Final Exam '!H67+Assingment!H67</f>
        <v>31.990000000000002</v>
      </c>
      <c r="I67" s="8">
        <f>'After Mid-term'!I67+'Exam 3'!I67+'Final Exam '!I67+Assingment!I67</f>
        <v>84.45</v>
      </c>
      <c r="J67" s="8">
        <f>'After Mid-term'!J67+'Exam 3'!J67+'Final Exam '!J67+Assingment!J67</f>
        <v>87.5</v>
      </c>
      <c r="K67" s="28">
        <f>SUM(D67:J67)</f>
        <v>474.2</v>
      </c>
      <c r="L67" s="28">
        <f>AVERAGE(D67:J67)</f>
        <v>67.742857142857147</v>
      </c>
    </row>
    <row r="68" spans="1:12" ht="15.75" x14ac:dyDescent="0.25">
      <c r="A68" s="4">
        <v>63</v>
      </c>
      <c r="B68" s="7" t="s">
        <v>96</v>
      </c>
      <c r="C68" s="6" t="s">
        <v>95</v>
      </c>
      <c r="D68" s="8">
        <f>'After Mid-term'!D68+'Exam 3'!D68+'Final Exam '!D68+Assingment!D68</f>
        <v>40.1</v>
      </c>
      <c r="E68" s="8">
        <f>'After Mid-term'!E68+'Exam 3'!E68+'Final Exam '!E68+Assingment!E68</f>
        <v>57</v>
      </c>
      <c r="F68" s="8">
        <f>'After Mid-term'!F68+'Exam 3'!F68+'Final Exam '!F68+Assingment!F68</f>
        <v>48.699999999999996</v>
      </c>
      <c r="G68" s="8">
        <f>'After Mid-term'!G68+'Exam 3'!G68+'Final Exam '!G68+Assingment!G68</f>
        <v>52.5</v>
      </c>
      <c r="H68" s="8">
        <f>'After Mid-term'!H68+'Exam 3'!H68+'Final Exam '!H68+Assingment!H68</f>
        <v>27.75</v>
      </c>
      <c r="I68" s="8">
        <f>'After Mid-term'!I68+'Exam 3'!I68+'Final Exam '!I68+Assingment!I68</f>
        <v>77.099999999999994</v>
      </c>
      <c r="J68" s="8">
        <f>'After Mid-term'!J68+'Exam 3'!J68+'Final Exam '!J68+Assingment!J68</f>
        <v>78.900000000000006</v>
      </c>
      <c r="K68" s="28">
        <f>SUM(D68:J68)</f>
        <v>382.04999999999995</v>
      </c>
      <c r="L68" s="28">
        <f>AVERAGE(D68:J68)</f>
        <v>54.578571428571422</v>
      </c>
    </row>
    <row r="69" spans="1:12" ht="15.75" x14ac:dyDescent="0.25">
      <c r="A69" s="4">
        <v>64</v>
      </c>
      <c r="B69" s="31" t="s">
        <v>81</v>
      </c>
      <c r="C69" s="6" t="s">
        <v>95</v>
      </c>
      <c r="D69" s="8">
        <f>'After Mid-term'!D69+'Exam 3'!D69+'Final Exam '!D69+Assingment!D69</f>
        <v>36.650000000000006</v>
      </c>
      <c r="E69" s="8">
        <f>'After Mid-term'!E69+'Exam 3'!E69+'Final Exam '!E69+Assingment!E69</f>
        <v>41.199999999999996</v>
      </c>
      <c r="F69" s="8">
        <f>'After Mid-term'!F69+'Exam 3'!F69+'Final Exam '!F69+Assingment!F69</f>
        <v>32.799999999999997</v>
      </c>
      <c r="G69" s="8">
        <f>'After Mid-term'!G69+'Exam 3'!G69+'Final Exam '!G69+Assingment!G69</f>
        <v>51.5</v>
      </c>
      <c r="H69" s="8">
        <f>'After Mid-term'!H69+'Exam 3'!H69+'Final Exam '!H69+Assingment!H69</f>
        <v>24.240000000000002</v>
      </c>
      <c r="I69" s="8">
        <f>'After Mid-term'!I69+'Exam 3'!I69+'Final Exam '!I69+Assingment!I69</f>
        <v>45.5</v>
      </c>
      <c r="J69" s="8">
        <f>'After Mid-term'!J69+'Exam 3'!J69+'Final Exam '!J69+Assingment!J69</f>
        <v>46</v>
      </c>
      <c r="K69" s="28">
        <f>SUM(D69:J69)</f>
        <v>277.89</v>
      </c>
      <c r="L69" s="28">
        <f>AVERAGE(D69:J69)</f>
        <v>39.698571428571427</v>
      </c>
    </row>
    <row r="70" spans="1:12" ht="15.75" x14ac:dyDescent="0.25">
      <c r="A70" s="4">
        <v>65</v>
      </c>
      <c r="B70" s="7" t="s">
        <v>82</v>
      </c>
      <c r="C70" s="6" t="s">
        <v>95</v>
      </c>
      <c r="D70" s="8">
        <f>'After Mid-term'!D70+'Exam 3'!D70+'Final Exam '!D70+Assingment!D70</f>
        <v>69.649999999999991</v>
      </c>
      <c r="E70" s="8">
        <f>'After Mid-term'!E70+'Exam 3'!E70+'Final Exam '!E70+Assingment!E70</f>
        <v>74.599999999999994</v>
      </c>
      <c r="F70" s="8">
        <f>'After Mid-term'!F70+'Exam 3'!F70+'Final Exam '!F70+Assingment!F70</f>
        <v>62.010000000000005</v>
      </c>
      <c r="G70" s="8">
        <f>'After Mid-term'!G70+'Exam 3'!G70+'Final Exam '!G70+Assingment!G70</f>
        <v>81</v>
      </c>
      <c r="H70" s="8">
        <f>'After Mid-term'!H70+'Exam 3'!H70+'Final Exam '!H70+Assingment!H70</f>
        <v>44.74</v>
      </c>
      <c r="I70" s="8">
        <f>'After Mid-term'!I70+'Exam 3'!I70+'Final Exam '!I70+Assingment!I70</f>
        <v>84.6</v>
      </c>
      <c r="J70" s="8">
        <f>'After Mid-term'!J70+'Exam 3'!J70+'Final Exam '!J70+Assingment!J70</f>
        <v>85.699999999999989</v>
      </c>
      <c r="K70" s="28">
        <f>SUM(D70:J70)</f>
        <v>502.3</v>
      </c>
      <c r="L70" s="28">
        <f>AVERAGE(D70:J70)</f>
        <v>71.757142857142853</v>
      </c>
    </row>
    <row r="71" spans="1:12" ht="15.75" x14ac:dyDescent="0.25">
      <c r="A71" s="4">
        <v>66</v>
      </c>
      <c r="B71" s="7" t="s">
        <v>84</v>
      </c>
      <c r="C71" s="6" t="s">
        <v>95</v>
      </c>
      <c r="D71" s="8">
        <f>'After Mid-term'!D71+'Exam 3'!D71+'Final Exam '!D71+Assingment!D71</f>
        <v>50.800000000000004</v>
      </c>
      <c r="E71" s="8">
        <f>'After Mid-term'!E71+'Exam 3'!E71+'Final Exam '!E71+Assingment!E71</f>
        <v>79.199999999999989</v>
      </c>
      <c r="F71" s="8">
        <f>'After Mid-term'!F71+'Exam 3'!F71+'Final Exam '!F71+Assingment!F71</f>
        <v>55.040000000000006</v>
      </c>
      <c r="G71" s="8">
        <f>'After Mid-term'!G71+'Exam 3'!G71+'Final Exam '!G71+Assingment!G71</f>
        <v>76.7</v>
      </c>
      <c r="H71" s="8">
        <f>'After Mid-term'!H71+'Exam 3'!H71+'Final Exam '!H71+Assingment!H71</f>
        <v>75</v>
      </c>
      <c r="I71" s="8">
        <f>'After Mid-term'!I71+'Exam 3'!I71+'Final Exam '!I71+Assingment!I71</f>
        <v>85.7</v>
      </c>
      <c r="J71" s="8">
        <f>'After Mid-term'!J71+'Exam 3'!J71+'Final Exam '!J71+Assingment!J71</f>
        <v>91.8</v>
      </c>
      <c r="K71" s="28">
        <f>SUM(D71:J71)</f>
        <v>514.24</v>
      </c>
      <c r="L71" s="28">
        <f>AVERAGE(D71:J71)</f>
        <v>73.462857142857146</v>
      </c>
    </row>
    <row r="72" spans="1:12" ht="15.75" x14ac:dyDescent="0.25">
      <c r="A72" s="4">
        <v>67</v>
      </c>
      <c r="B72" s="7" t="s">
        <v>85</v>
      </c>
      <c r="C72" s="6" t="s">
        <v>95</v>
      </c>
      <c r="D72" s="8">
        <f>'After Mid-term'!D72+'Exam 3'!D72+'Final Exam '!D72+Assingment!D72</f>
        <v>82.85</v>
      </c>
      <c r="E72" s="8">
        <f>'After Mid-term'!E72+'Exam 3'!E72+'Final Exam '!E72+Assingment!E72</f>
        <v>70.900000000000006</v>
      </c>
      <c r="F72" s="8">
        <f>'After Mid-term'!F72+'Exam 3'!F72+'Final Exam '!F72+Assingment!F72</f>
        <v>50.199999999999996</v>
      </c>
      <c r="G72" s="8">
        <f>'After Mid-term'!G72+'Exam 3'!G72+'Final Exam '!G72+Assingment!G72</f>
        <v>91.1</v>
      </c>
      <c r="H72" s="8">
        <f>'After Mid-term'!H72+'Exam 3'!H72+'Final Exam '!H72+Assingment!H72</f>
        <v>64.650000000000006</v>
      </c>
      <c r="I72" s="8">
        <f>'After Mid-term'!I72+'Exam 3'!I72+'Final Exam '!I72+Assingment!I72</f>
        <v>86.7</v>
      </c>
      <c r="J72" s="8">
        <f>'After Mid-term'!J72+'Exam 3'!J72+'Final Exam '!J72+Assingment!J72</f>
        <v>92</v>
      </c>
      <c r="K72" s="28">
        <f>SUM(D72:J72)</f>
        <v>538.39999999999986</v>
      </c>
      <c r="L72" s="28">
        <f>AVERAGE(D72:J72)</f>
        <v>76.914285714285697</v>
      </c>
    </row>
    <row r="73" spans="1:12" ht="15.75" x14ac:dyDescent="0.25">
      <c r="A73" s="4">
        <v>68</v>
      </c>
      <c r="B73" s="7" t="s">
        <v>104</v>
      </c>
      <c r="C73" s="6" t="s">
        <v>95</v>
      </c>
      <c r="D73" s="8">
        <f>'After Mid-term'!D73+'Exam 3'!D73+'Final Exam '!D73+Assingment!D73</f>
        <v>55.24</v>
      </c>
      <c r="E73" s="8">
        <f>'After Mid-term'!E73+'Exam 3'!E73+'Final Exam '!E73+Assingment!E73</f>
        <v>67.099999999999994</v>
      </c>
      <c r="F73" s="8">
        <f>'After Mid-term'!F73+'Exam 3'!F73+'Final Exam '!F73+Assingment!F73</f>
        <v>52.21</v>
      </c>
      <c r="G73" s="8">
        <f>'After Mid-term'!G73+'Exam 3'!G73+'Final Exam '!G73+Assingment!G73</f>
        <v>75.900000000000006</v>
      </c>
      <c r="H73" s="8">
        <f>'After Mid-term'!H73+'Exam 3'!H73+'Final Exam '!H73+Assingment!H73</f>
        <v>54.49</v>
      </c>
      <c r="I73" s="8">
        <f>'After Mid-term'!I73+'Exam 3'!I73+'Final Exam '!I73+Assingment!I73</f>
        <v>72.599999999999994</v>
      </c>
      <c r="J73" s="8">
        <f>'After Mid-term'!J73+'Exam 3'!J73+'Final Exam '!J73+Assingment!J73</f>
        <v>82.8</v>
      </c>
      <c r="K73" s="28">
        <f>SUM(D73:J73)</f>
        <v>460.34</v>
      </c>
      <c r="L73" s="28">
        <f>AVERAGE(D73:J73)</f>
        <v>65.762857142857143</v>
      </c>
    </row>
    <row r="74" spans="1:12" ht="15.75" x14ac:dyDescent="0.25">
      <c r="A74" s="4">
        <v>69</v>
      </c>
      <c r="B74" s="7" t="s">
        <v>86</v>
      </c>
      <c r="C74" s="6" t="s">
        <v>95</v>
      </c>
      <c r="D74" s="8">
        <f>'After Mid-term'!D74+'Exam 3'!D74+'Final Exam '!D74+Assingment!D74</f>
        <v>38.089999999999996</v>
      </c>
      <c r="E74" s="8">
        <f>'After Mid-term'!E74+'Exam 3'!E74+'Final Exam '!E74+Assingment!E74</f>
        <v>59.7</v>
      </c>
      <c r="F74" s="8">
        <f>'After Mid-term'!F74+'Exam 3'!F74+'Final Exam '!F74+Assingment!F74</f>
        <v>49.9</v>
      </c>
      <c r="G74" s="8">
        <f>'After Mid-term'!G74+'Exam 3'!G74+'Final Exam '!G74+Assingment!G74</f>
        <v>79</v>
      </c>
      <c r="H74" s="8">
        <f>'After Mid-term'!H74+'Exam 3'!H74+'Final Exam '!H74+Assingment!H74</f>
        <v>43.95</v>
      </c>
      <c r="I74" s="8">
        <f>'After Mid-term'!I74+'Exam 3'!I74+'Final Exam '!I74+Assingment!I74</f>
        <v>59.7</v>
      </c>
      <c r="J74" s="8">
        <f>'After Mid-term'!J74+'Exam 3'!J74+'Final Exam '!J74+Assingment!J74</f>
        <v>85.1</v>
      </c>
      <c r="K74" s="28">
        <f>SUM(D74:J74)</f>
        <v>415.43999999999994</v>
      </c>
      <c r="L74" s="28">
        <f>AVERAGE(D74:J74)</f>
        <v>59.348571428571418</v>
      </c>
    </row>
    <row r="75" spans="1:12" ht="15.75" x14ac:dyDescent="0.25">
      <c r="A75" s="4">
        <v>70</v>
      </c>
      <c r="B75" s="7" t="s">
        <v>100</v>
      </c>
      <c r="C75" s="6" t="s">
        <v>95</v>
      </c>
      <c r="D75" s="8">
        <f>'After Mid-term'!D75+'Exam 3'!D75+'Final Exam '!D75+Assingment!D75</f>
        <v>61.940000000000005</v>
      </c>
      <c r="E75" s="8">
        <f>'After Mid-term'!E75+'Exam 3'!E75+'Final Exam '!E75+Assingment!E75</f>
        <v>68.2</v>
      </c>
      <c r="F75" s="8">
        <f>'After Mid-term'!F75+'Exam 3'!F75+'Final Exam '!F75+Assingment!F75</f>
        <v>66.22999999999999</v>
      </c>
      <c r="G75" s="8">
        <f>'After Mid-term'!G75+'Exam 3'!G75+'Final Exam '!G75+Assingment!G75</f>
        <v>79</v>
      </c>
      <c r="H75" s="8">
        <f>'After Mid-term'!H75+'Exam 3'!H75+'Final Exam '!H75+Assingment!H75</f>
        <v>46.95</v>
      </c>
      <c r="I75" s="8">
        <f>'After Mid-term'!I75+'Exam 3'!I75+'Final Exam '!I75+Assingment!I75</f>
        <v>68.900000000000006</v>
      </c>
      <c r="J75" s="8">
        <f>'After Mid-term'!J75+'Exam 3'!J75+'Final Exam '!J75+Assingment!J75</f>
        <v>75.8</v>
      </c>
      <c r="K75" s="28">
        <f>SUM(D75:J75)</f>
        <v>467.02000000000004</v>
      </c>
      <c r="L75" s="28">
        <f>AVERAGE(D75:J75)</f>
        <v>66.717142857142861</v>
      </c>
    </row>
    <row r="76" spans="1:12" ht="15.75" x14ac:dyDescent="0.25">
      <c r="A76" s="4">
        <v>71</v>
      </c>
      <c r="B76" s="7" t="s">
        <v>102</v>
      </c>
      <c r="C76" s="6" t="s">
        <v>95</v>
      </c>
      <c r="D76" s="8">
        <f>'After Mid-term'!D76+'Exam 3'!D76+'Final Exam '!D76+Assingment!D76</f>
        <v>82.5</v>
      </c>
      <c r="E76" s="8">
        <f>'After Mid-term'!E76+'Exam 3'!E76+'Final Exam '!E76+Assingment!E76</f>
        <v>82.5</v>
      </c>
      <c r="F76" s="8">
        <f>'After Mid-term'!F76+'Exam 3'!F76+'Final Exam '!F76+Assingment!F76</f>
        <v>79.83</v>
      </c>
      <c r="G76" s="8">
        <f>'After Mid-term'!G76+'Exam 3'!G76+'Final Exam '!G76+Assingment!G76</f>
        <v>80</v>
      </c>
      <c r="H76" s="8">
        <f>'After Mid-term'!H76+'Exam 3'!H76+'Final Exam '!H76+Assingment!H76</f>
        <v>63.44</v>
      </c>
      <c r="I76" s="8">
        <f>'After Mid-term'!I76+'Exam 3'!I76+'Final Exam '!I76+Assingment!I76</f>
        <v>74.7</v>
      </c>
      <c r="J76" s="8">
        <f>'After Mid-term'!J76+'Exam 3'!J76+'Final Exam '!J76+Assingment!J76</f>
        <v>85.5</v>
      </c>
      <c r="K76" s="28">
        <f>SUM(D76:J76)</f>
        <v>548.47</v>
      </c>
      <c r="L76" s="28">
        <f>AVERAGE(D76:J76)</f>
        <v>78.352857142857147</v>
      </c>
    </row>
    <row r="77" spans="1:12" ht="15.75" x14ac:dyDescent="0.25">
      <c r="A77" s="4">
        <v>72</v>
      </c>
      <c r="B77" s="7" t="s">
        <v>88</v>
      </c>
      <c r="C77" s="6" t="s">
        <v>95</v>
      </c>
      <c r="D77" s="8">
        <f>'After Mid-term'!D77+'Exam 3'!D77+'Final Exam '!D77+Assingment!D77</f>
        <v>39.1</v>
      </c>
      <c r="E77" s="8">
        <f>'After Mid-term'!E77+'Exam 3'!E77+'Final Exam '!E77+Assingment!E77</f>
        <v>70.8</v>
      </c>
      <c r="F77" s="8">
        <f>'After Mid-term'!F77+'Exam 3'!F77+'Final Exam '!F77+Assingment!F77</f>
        <v>47.400000000000006</v>
      </c>
      <c r="G77" s="8">
        <f>'After Mid-term'!G77+'Exam 3'!G77+'Final Exam '!G77+Assingment!G77</f>
        <v>79.5</v>
      </c>
      <c r="H77" s="8">
        <f>'After Mid-term'!H77+'Exam 3'!H77+'Final Exam '!H77+Assingment!H77</f>
        <v>31.45</v>
      </c>
      <c r="I77" s="8">
        <f>'After Mid-term'!I77+'Exam 3'!I77+'Final Exam '!I77+Assingment!I77</f>
        <v>70.3</v>
      </c>
      <c r="J77" s="8">
        <f>'After Mid-term'!J77+'Exam 3'!J77+'Final Exam '!J77+Assingment!J77</f>
        <v>70.099999999999994</v>
      </c>
      <c r="K77" s="28">
        <f>SUM(D77:J77)</f>
        <v>408.65</v>
      </c>
      <c r="L77" s="28">
        <f>AVERAGE(D77:J77)</f>
        <v>58.378571428571426</v>
      </c>
    </row>
    <row r="78" spans="1:12" ht="15.75" x14ac:dyDescent="0.25">
      <c r="A78" s="4">
        <v>73</v>
      </c>
      <c r="B78" s="7" t="s">
        <v>89</v>
      </c>
      <c r="C78" s="6" t="s">
        <v>95</v>
      </c>
      <c r="D78" s="8">
        <f>'After Mid-term'!D78+'Exam 3'!D78+'Final Exam '!D78+Assingment!D78</f>
        <v>54.599999999999994</v>
      </c>
      <c r="E78" s="8">
        <f>'After Mid-term'!E78+'Exam 3'!E78+'Final Exam '!E78+Assingment!E78</f>
        <v>79.2</v>
      </c>
      <c r="F78" s="8">
        <f>'After Mid-term'!F78+'Exam 3'!F78+'Final Exam '!F78+Assingment!F78</f>
        <v>66.83</v>
      </c>
      <c r="G78" s="8">
        <f>'After Mid-term'!G78+'Exam 3'!G78+'Final Exam '!G78+Assingment!G78</f>
        <v>50</v>
      </c>
      <c r="H78" s="8">
        <f>'After Mid-term'!H78+'Exam 3'!H78+'Final Exam '!H78+Assingment!H78</f>
        <v>49.8</v>
      </c>
      <c r="I78" s="8">
        <f>'After Mid-term'!I78+'Exam 3'!I78+'Final Exam '!I78+Assingment!I78</f>
        <v>68.2</v>
      </c>
      <c r="J78" s="8">
        <f>'After Mid-term'!J78+'Exam 3'!J78+'Final Exam '!J78+Assingment!J78</f>
        <v>79.7</v>
      </c>
      <c r="K78" s="28">
        <f>SUM(D78:J78)</f>
        <v>448.33</v>
      </c>
      <c r="L78" s="28">
        <f>AVERAGE(D78:J78)</f>
        <v>64.047142857142859</v>
      </c>
    </row>
    <row r="79" spans="1:12" ht="15.75" x14ac:dyDescent="0.25">
      <c r="A79" s="4">
        <v>74</v>
      </c>
      <c r="B79" s="7" t="s">
        <v>105</v>
      </c>
      <c r="C79" s="6" t="s">
        <v>95</v>
      </c>
      <c r="D79" s="8">
        <f>'After Mid-term'!D79+'Exam 3'!D79+'Final Exam '!D79+Assingment!D79</f>
        <v>62.64</v>
      </c>
      <c r="E79" s="8">
        <f>'After Mid-term'!E79+'Exam 3'!E79+'Final Exam '!E79+Assingment!E79</f>
        <v>68.599999999999994</v>
      </c>
      <c r="F79" s="8">
        <f>'After Mid-term'!F79+'Exam 3'!F79+'Final Exam '!F79+Assingment!F79</f>
        <v>47.239999999999995</v>
      </c>
      <c r="G79" s="8">
        <f>'After Mid-term'!G79+'Exam 3'!G79+'Final Exam '!G79+Assingment!G79</f>
        <v>79.5</v>
      </c>
      <c r="H79" s="8">
        <f>'After Mid-term'!H79+'Exam 3'!H79+'Final Exam '!H79+Assingment!H79</f>
        <v>55.59</v>
      </c>
      <c r="I79" s="8">
        <f>'After Mid-term'!I79+'Exam 3'!I79+'Final Exam '!I79+Assingment!I79</f>
        <v>69.7</v>
      </c>
      <c r="J79" s="8">
        <f>'After Mid-term'!J79+'Exam 3'!J79+'Final Exam '!J79+Assingment!J79</f>
        <v>83.8</v>
      </c>
      <c r="K79" s="28">
        <f>SUM(D79:J79)</f>
        <v>467.07000000000005</v>
      </c>
      <c r="L79" s="28">
        <f>AVERAGE(D79:J79)</f>
        <v>66.724285714285728</v>
      </c>
    </row>
    <row r="80" spans="1:12" ht="15.75" x14ac:dyDescent="0.25">
      <c r="A80" s="4">
        <v>75</v>
      </c>
      <c r="B80" s="7" t="s">
        <v>65</v>
      </c>
      <c r="C80" s="6" t="s">
        <v>95</v>
      </c>
      <c r="D80" s="8">
        <f>'After Mid-term'!D80+'Exam 3'!D80+'Final Exam '!D80+Assingment!D80</f>
        <v>61.680000000000007</v>
      </c>
      <c r="E80" s="8">
        <f>'After Mid-term'!E80+'Exam 3'!E80+'Final Exam '!E80+Assingment!E80</f>
        <v>74.5</v>
      </c>
      <c r="F80" s="8">
        <f>'After Mid-term'!F80+'Exam 3'!F80+'Final Exam '!F80+Assingment!F80</f>
        <v>54.129999999999995</v>
      </c>
      <c r="G80" s="8">
        <f>'After Mid-term'!G80+'Exam 3'!G80+'Final Exam '!G80+Assingment!G80</f>
        <v>80.900000000000006</v>
      </c>
      <c r="H80" s="8">
        <f>'After Mid-term'!H80+'Exam 3'!H80+'Final Exam '!H80+Assingment!H80</f>
        <v>37.840000000000003</v>
      </c>
      <c r="I80" s="8">
        <f>'After Mid-term'!I80+'Exam 3'!I80+'Final Exam '!I80+Assingment!I80</f>
        <v>84</v>
      </c>
      <c r="J80" s="8">
        <f>'After Mid-term'!J80+'Exam 3'!J80+'Final Exam '!J80+Assingment!J80</f>
        <v>86.8</v>
      </c>
      <c r="K80" s="28">
        <f>SUM(D80:J80)</f>
        <v>479.85000000000008</v>
      </c>
      <c r="L80" s="28">
        <f>AVERAGE(D80:J80)</f>
        <v>68.550000000000011</v>
      </c>
    </row>
    <row r="81" spans="1:12" ht="15.75" x14ac:dyDescent="0.25">
      <c r="A81" s="4">
        <v>76</v>
      </c>
      <c r="B81" s="7" t="s">
        <v>91</v>
      </c>
      <c r="C81" s="6" t="s">
        <v>95</v>
      </c>
      <c r="D81" s="8">
        <f>'After Mid-term'!D81+'Exam 3'!D81+'Final Exam '!D81+Assingment!D81</f>
        <v>46.93</v>
      </c>
      <c r="E81" s="8">
        <f>'After Mid-term'!E81+'Exam 3'!E81+'Final Exam '!E81+Assingment!E81</f>
        <v>56.1</v>
      </c>
      <c r="F81" s="8">
        <f>'After Mid-term'!F81+'Exam 3'!F81+'Final Exam '!F81+Assingment!F81</f>
        <v>48.63</v>
      </c>
      <c r="G81" s="8">
        <f>'After Mid-term'!G81+'Exam 3'!G81+'Final Exam '!G81+Assingment!G81</f>
        <v>65</v>
      </c>
      <c r="H81" s="8">
        <f>'After Mid-term'!H81+'Exam 3'!H81+'Final Exam '!H81+Assingment!H81</f>
        <v>40.15</v>
      </c>
      <c r="I81" s="8">
        <f>'After Mid-term'!I81+'Exam 3'!I81+'Final Exam '!I81+Assingment!I81</f>
        <v>66.3</v>
      </c>
      <c r="J81" s="8">
        <f>'After Mid-term'!J81+'Exam 3'!J81+'Final Exam '!J81+Assingment!J81</f>
        <v>68</v>
      </c>
      <c r="K81" s="28">
        <f>SUM(D81:J81)</f>
        <v>391.11</v>
      </c>
      <c r="L81" s="28">
        <f>AVERAGE(D81:J81)</f>
        <v>55.872857142857143</v>
      </c>
    </row>
    <row r="82" spans="1:12" ht="15.75" customHeight="1" x14ac:dyDescent="0.25">
      <c r="A82" s="4">
        <v>77</v>
      </c>
      <c r="B82" s="7" t="s">
        <v>93</v>
      </c>
      <c r="C82" s="6" t="s">
        <v>95</v>
      </c>
      <c r="D82" s="8">
        <f>'After Mid-term'!D82+'Exam 3'!D82+'Final Exam '!D82+Assingment!D82</f>
        <v>88.5</v>
      </c>
      <c r="E82" s="8">
        <f>'After Mid-term'!E82+'Exam 3'!E82+'Final Exam '!E82+Assingment!E82</f>
        <v>77.800000000000011</v>
      </c>
      <c r="F82" s="8">
        <f>'After Mid-term'!F82+'Exam 3'!F82+'Final Exam '!F82+Assingment!F82</f>
        <v>69.14</v>
      </c>
      <c r="G82" s="8">
        <f>'After Mid-term'!G82+'Exam 3'!G82+'Final Exam '!G82+Assingment!G82</f>
        <v>91</v>
      </c>
      <c r="H82" s="8">
        <f>'After Mid-term'!H82+'Exam 3'!H82+'Final Exam '!H82+Assingment!H82</f>
        <v>74.489999999999995</v>
      </c>
      <c r="I82" s="8">
        <f>'After Mid-term'!I82+'Exam 3'!I82+'Final Exam '!I82+Assingment!I82</f>
        <v>90.6</v>
      </c>
      <c r="J82" s="8">
        <f>'After Mid-term'!J82+'Exam 3'!J82+'Final Exam '!J82+Assingment!J82</f>
        <v>87.8</v>
      </c>
      <c r="K82" s="28">
        <f>SUM(D82:J82)</f>
        <v>579.32999999999993</v>
      </c>
      <c r="L82" s="28">
        <f>AVERAGE(D82:J82)</f>
        <v>82.761428571428567</v>
      </c>
    </row>
  </sheetData>
  <mergeCells count="4">
    <mergeCell ref="A3:J3"/>
    <mergeCell ref="A4:B4"/>
    <mergeCell ref="D4:G4"/>
    <mergeCell ref="H4:L4"/>
  </mergeCells>
  <conditionalFormatting sqref="D6:J82">
    <cfRule type="cellIs" dxfId="1" priority="2" operator="lessThan">
      <formula>50</formula>
    </cfRule>
  </conditionalFormatting>
  <conditionalFormatting sqref="L6:L82">
    <cfRule type="cellIs" dxfId="0" priority="1" operator="lessThan">
      <formula>50</formula>
    </cfRule>
  </conditionalFormatting>
  <dataValidations count="1">
    <dataValidation type="decimal" allowBlank="1" showInputMessage="1" showErrorMessage="1" sqref="D6:J82">
      <formula1>0</formula1>
      <formula2>100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6"/>
  <sheetViews>
    <sheetView topLeftCell="A73" workbookViewId="0">
      <selection activeCell="A92" sqref="A92:XFD92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1" width="6.7109375" customWidth="1"/>
  </cols>
  <sheetData>
    <row r="3" spans="1:12" ht="18.75" x14ac:dyDescent="0.3">
      <c r="A3" s="29" t="s">
        <v>97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13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v>2.5</v>
      </c>
      <c r="E6" s="8">
        <v>1.4</v>
      </c>
      <c r="F6" s="8">
        <v>3</v>
      </c>
      <c r="G6" s="8">
        <v>4.5</v>
      </c>
      <c r="H6" s="8">
        <v>1.25</v>
      </c>
      <c r="I6" s="8">
        <v>3</v>
      </c>
      <c r="J6" s="8">
        <v>3.3</v>
      </c>
      <c r="K6" s="9">
        <f>SUM(D6:J6)</f>
        <v>18.95</v>
      </c>
      <c r="L6" s="10">
        <f>AVERAGE(D6:J6)</f>
        <v>2.7071428571428569</v>
      </c>
    </row>
    <row r="7" spans="1:12" ht="15.75" x14ac:dyDescent="0.25">
      <c r="A7" s="4">
        <v>2</v>
      </c>
      <c r="B7" s="7" t="s">
        <v>17</v>
      </c>
      <c r="C7" s="6" t="s">
        <v>39</v>
      </c>
      <c r="D7" s="8">
        <v>2.8</v>
      </c>
      <c r="E7" s="8">
        <v>2.2000000000000002</v>
      </c>
      <c r="F7" s="8">
        <v>3.1</v>
      </c>
      <c r="G7" s="8">
        <v>4</v>
      </c>
      <c r="H7" s="8">
        <v>1</v>
      </c>
      <c r="I7" s="8">
        <v>3.5</v>
      </c>
      <c r="J7" s="8">
        <v>2.5</v>
      </c>
      <c r="K7" s="9">
        <f t="shared" ref="K7:K70" si="0">SUM(D7:J7)</f>
        <v>19.100000000000001</v>
      </c>
      <c r="L7" s="10">
        <f t="shared" ref="L7:L70" si="1">AVERAGE(D7:J7)</f>
        <v>2.7285714285714286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v>4.5</v>
      </c>
      <c r="E8" s="8">
        <v>4.2</v>
      </c>
      <c r="F8" s="8">
        <v>4.8</v>
      </c>
      <c r="G8" s="8">
        <v>5</v>
      </c>
      <c r="H8" s="8">
        <v>4</v>
      </c>
      <c r="I8" s="8">
        <v>5</v>
      </c>
      <c r="J8" s="8">
        <v>3.5</v>
      </c>
      <c r="K8" s="9">
        <f t="shared" si="0"/>
        <v>31</v>
      </c>
      <c r="L8" s="10">
        <f t="shared" si="1"/>
        <v>4.4285714285714288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v>3.05</v>
      </c>
      <c r="E9" s="8">
        <v>2.2000000000000002</v>
      </c>
      <c r="F9" s="8">
        <v>3.6</v>
      </c>
      <c r="G9" s="8">
        <v>3</v>
      </c>
      <c r="H9" s="8">
        <v>1.25</v>
      </c>
      <c r="I9" s="8">
        <v>4</v>
      </c>
      <c r="J9" s="8">
        <v>3.25</v>
      </c>
      <c r="K9" s="9">
        <f t="shared" si="0"/>
        <v>20.350000000000001</v>
      </c>
      <c r="L9" s="10">
        <f t="shared" si="1"/>
        <v>2.9071428571428575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v>2.8</v>
      </c>
      <c r="E10" s="8">
        <v>1.6</v>
      </c>
      <c r="F10" s="8">
        <v>4.3</v>
      </c>
      <c r="G10" s="8">
        <v>4.7</v>
      </c>
      <c r="H10" s="8">
        <v>1</v>
      </c>
      <c r="I10" s="8">
        <v>4.5</v>
      </c>
      <c r="J10" s="8">
        <v>3.25</v>
      </c>
      <c r="K10" s="9">
        <f t="shared" si="0"/>
        <v>22.15</v>
      </c>
      <c r="L10" s="10">
        <f t="shared" si="1"/>
        <v>3.1642857142857141</v>
      </c>
    </row>
    <row r="11" spans="1:12" ht="15.75" x14ac:dyDescent="0.25">
      <c r="A11" s="4">
        <v>6</v>
      </c>
      <c r="B11" s="7" t="s">
        <v>21</v>
      </c>
      <c r="C11" s="6" t="s">
        <v>39</v>
      </c>
      <c r="D11" s="8">
        <v>4.3499999999999996</v>
      </c>
      <c r="E11" s="8">
        <v>4.4000000000000004</v>
      </c>
      <c r="F11" s="8">
        <v>4.2</v>
      </c>
      <c r="G11" s="8">
        <v>0</v>
      </c>
      <c r="H11" s="8">
        <v>4.25</v>
      </c>
      <c r="I11" s="8">
        <v>4.5</v>
      </c>
      <c r="J11" s="8">
        <v>5</v>
      </c>
      <c r="K11" s="9">
        <f t="shared" si="0"/>
        <v>26.7</v>
      </c>
      <c r="L11" s="10">
        <f t="shared" si="1"/>
        <v>3.8142857142857141</v>
      </c>
    </row>
    <row r="12" spans="1:12" ht="15.75" x14ac:dyDescent="0.25">
      <c r="A12" s="4">
        <v>7</v>
      </c>
      <c r="B12" s="7" t="s">
        <v>22</v>
      </c>
      <c r="C12" s="6" t="s">
        <v>39</v>
      </c>
      <c r="D12" s="8">
        <v>2.65</v>
      </c>
      <c r="E12" s="8">
        <v>2.6</v>
      </c>
      <c r="F12" s="8">
        <v>3.6</v>
      </c>
      <c r="G12" s="8">
        <v>5</v>
      </c>
      <c r="H12" s="8">
        <v>2.5</v>
      </c>
      <c r="I12" s="8">
        <v>3.5</v>
      </c>
      <c r="J12" s="8">
        <v>2.5</v>
      </c>
      <c r="K12" s="9">
        <f t="shared" si="0"/>
        <v>22.35</v>
      </c>
      <c r="L12" s="10">
        <f t="shared" si="1"/>
        <v>3.1928571428571431</v>
      </c>
    </row>
    <row r="13" spans="1:12" ht="15.75" x14ac:dyDescent="0.25">
      <c r="A13" s="4">
        <v>8</v>
      </c>
      <c r="B13" s="7" t="s">
        <v>23</v>
      </c>
      <c r="C13" s="6" t="s">
        <v>39</v>
      </c>
      <c r="D13" s="8">
        <v>3.9</v>
      </c>
      <c r="E13" s="8">
        <v>4.5999999999999996</v>
      </c>
      <c r="F13" s="8">
        <v>5</v>
      </c>
      <c r="G13" s="8">
        <v>5</v>
      </c>
      <c r="H13" s="8">
        <v>3.75</v>
      </c>
      <c r="I13" s="8">
        <v>5</v>
      </c>
      <c r="J13" s="8">
        <v>4.5</v>
      </c>
      <c r="K13" s="9">
        <f t="shared" si="0"/>
        <v>31.75</v>
      </c>
      <c r="L13" s="10">
        <f t="shared" si="1"/>
        <v>4.5357142857142856</v>
      </c>
    </row>
    <row r="14" spans="1:12" ht="15.75" x14ac:dyDescent="0.25">
      <c r="A14" s="4">
        <v>9</v>
      </c>
      <c r="B14" s="7" t="s">
        <v>24</v>
      </c>
      <c r="C14" s="6" t="s">
        <v>39</v>
      </c>
      <c r="D14" s="8">
        <v>5</v>
      </c>
      <c r="E14" s="8">
        <v>4</v>
      </c>
      <c r="F14" s="8">
        <v>4.5999999999999996</v>
      </c>
      <c r="G14" s="8">
        <v>5</v>
      </c>
      <c r="H14" s="8">
        <v>3.75</v>
      </c>
      <c r="I14" s="8">
        <v>5</v>
      </c>
      <c r="J14" s="8">
        <v>3</v>
      </c>
      <c r="K14" s="9">
        <f t="shared" si="0"/>
        <v>30.35</v>
      </c>
      <c r="L14" s="10">
        <f t="shared" si="1"/>
        <v>4.3357142857142863</v>
      </c>
    </row>
    <row r="15" spans="1:12" ht="15.75" x14ac:dyDescent="0.25">
      <c r="A15" s="4">
        <v>10</v>
      </c>
      <c r="B15" s="7" t="s">
        <v>25</v>
      </c>
      <c r="C15" s="6" t="s">
        <v>39</v>
      </c>
      <c r="D15" s="8">
        <v>4.0999999999999996</v>
      </c>
      <c r="E15" s="8">
        <v>4.2</v>
      </c>
      <c r="F15" s="8">
        <v>4.8</v>
      </c>
      <c r="G15" s="8">
        <v>5</v>
      </c>
      <c r="H15" s="8">
        <v>3.75</v>
      </c>
      <c r="I15" s="8">
        <v>5</v>
      </c>
      <c r="J15" s="8">
        <v>3.3</v>
      </c>
      <c r="K15" s="9">
        <f t="shared" si="0"/>
        <v>30.150000000000002</v>
      </c>
      <c r="L15" s="10">
        <f t="shared" si="1"/>
        <v>4.3071428571428578</v>
      </c>
    </row>
    <row r="16" spans="1:12" ht="15.75" x14ac:dyDescent="0.25">
      <c r="A16" s="4">
        <v>11</v>
      </c>
      <c r="B16" s="7" t="s">
        <v>40</v>
      </c>
      <c r="C16" s="6" t="s">
        <v>39</v>
      </c>
      <c r="D16" s="8">
        <v>3.55</v>
      </c>
      <c r="E16" s="8">
        <v>3.6</v>
      </c>
      <c r="F16" s="8">
        <v>5</v>
      </c>
      <c r="G16" s="8">
        <v>5</v>
      </c>
      <c r="H16" s="8">
        <v>3.5</v>
      </c>
      <c r="I16" s="8">
        <v>5</v>
      </c>
      <c r="J16" s="8">
        <v>4</v>
      </c>
      <c r="K16" s="9">
        <f t="shared" si="0"/>
        <v>29.65</v>
      </c>
      <c r="L16" s="10">
        <f t="shared" si="1"/>
        <v>4.2357142857142858</v>
      </c>
    </row>
    <row r="17" spans="1:12" ht="15.75" x14ac:dyDescent="0.25">
      <c r="A17" s="4">
        <v>12</v>
      </c>
      <c r="B17" s="7" t="s">
        <v>26</v>
      </c>
      <c r="C17" s="6" t="s">
        <v>39</v>
      </c>
      <c r="D17" s="8">
        <v>3.05</v>
      </c>
      <c r="E17" s="8">
        <v>2.4</v>
      </c>
      <c r="F17" s="8">
        <v>4.5</v>
      </c>
      <c r="G17" s="8">
        <v>4</v>
      </c>
      <c r="H17" s="8">
        <v>1.75</v>
      </c>
      <c r="I17" s="8">
        <v>2.5</v>
      </c>
      <c r="J17" s="8">
        <v>2.8</v>
      </c>
      <c r="K17" s="9">
        <f t="shared" si="0"/>
        <v>21</v>
      </c>
      <c r="L17" s="10">
        <f t="shared" si="1"/>
        <v>3</v>
      </c>
    </row>
    <row r="18" spans="1:12" ht="15.75" x14ac:dyDescent="0.25">
      <c r="A18" s="4">
        <v>13</v>
      </c>
      <c r="B18" s="7" t="s">
        <v>27</v>
      </c>
      <c r="C18" s="6" t="s">
        <v>39</v>
      </c>
      <c r="D18" s="8">
        <v>2</v>
      </c>
      <c r="E18" s="8">
        <v>1.2</v>
      </c>
      <c r="F18" s="8">
        <v>2.5</v>
      </c>
      <c r="G18" s="8">
        <v>2.5</v>
      </c>
      <c r="H18" s="8">
        <v>0.5</v>
      </c>
      <c r="I18" s="8">
        <v>0.3</v>
      </c>
      <c r="J18" s="8">
        <v>2.5</v>
      </c>
      <c r="K18" s="9">
        <f t="shared" si="0"/>
        <v>11.5</v>
      </c>
      <c r="L18" s="10">
        <f t="shared" si="1"/>
        <v>1.6428571428571428</v>
      </c>
    </row>
    <row r="19" spans="1:12" ht="15.75" x14ac:dyDescent="0.25">
      <c r="A19" s="4">
        <v>14</v>
      </c>
      <c r="B19" s="7" t="s">
        <v>96</v>
      </c>
      <c r="C19" s="6" t="s">
        <v>39</v>
      </c>
      <c r="D19" s="8">
        <v>2.5</v>
      </c>
      <c r="E19" s="8">
        <v>2.4</v>
      </c>
      <c r="F19" s="8">
        <v>3.4</v>
      </c>
      <c r="G19" s="8">
        <v>3</v>
      </c>
      <c r="H19" s="8">
        <v>1.5</v>
      </c>
      <c r="I19" s="8">
        <v>4</v>
      </c>
      <c r="J19" s="8">
        <v>1</v>
      </c>
      <c r="K19" s="9">
        <f t="shared" si="0"/>
        <v>17.8</v>
      </c>
      <c r="L19" s="10">
        <f t="shared" si="1"/>
        <v>2.5428571428571431</v>
      </c>
    </row>
    <row r="20" spans="1:12" ht="15.75" x14ac:dyDescent="0.25">
      <c r="A20" s="4">
        <v>15</v>
      </c>
      <c r="B20" s="7" t="s">
        <v>28</v>
      </c>
      <c r="C20" s="6" t="s">
        <v>39</v>
      </c>
      <c r="D20" s="8">
        <v>3.95</v>
      </c>
      <c r="E20" s="8">
        <v>3.2</v>
      </c>
      <c r="F20" s="8">
        <v>3.2</v>
      </c>
      <c r="G20" s="8">
        <v>4.5</v>
      </c>
      <c r="H20" s="8">
        <v>2.75</v>
      </c>
      <c r="I20" s="8">
        <v>5</v>
      </c>
      <c r="J20" s="8">
        <v>3</v>
      </c>
      <c r="K20" s="9">
        <f t="shared" si="0"/>
        <v>25.6</v>
      </c>
      <c r="L20" s="10">
        <f t="shared" si="1"/>
        <v>3.6571428571428575</v>
      </c>
    </row>
    <row r="21" spans="1:12" ht="15.75" x14ac:dyDescent="0.25">
      <c r="A21" s="4">
        <v>16</v>
      </c>
      <c r="B21" s="7" t="s">
        <v>29</v>
      </c>
      <c r="C21" s="6" t="s">
        <v>39</v>
      </c>
      <c r="D21" s="8">
        <v>3.45</v>
      </c>
      <c r="E21" s="8">
        <v>4.5999999999999996</v>
      </c>
      <c r="F21" s="8">
        <v>3.3</v>
      </c>
      <c r="G21" s="8">
        <v>5</v>
      </c>
      <c r="H21" s="8">
        <v>2.5</v>
      </c>
      <c r="I21" s="8">
        <v>3.5</v>
      </c>
      <c r="J21" s="8">
        <v>2.8</v>
      </c>
      <c r="K21" s="9">
        <f t="shared" si="0"/>
        <v>25.150000000000002</v>
      </c>
      <c r="L21" s="10">
        <f t="shared" si="1"/>
        <v>3.592857142857143</v>
      </c>
    </row>
    <row r="22" spans="1:12" ht="15.75" x14ac:dyDescent="0.25">
      <c r="A22" s="4">
        <v>17</v>
      </c>
      <c r="B22" s="7" t="s">
        <v>30</v>
      </c>
      <c r="C22" s="6" t="s">
        <v>39</v>
      </c>
      <c r="D22" s="8">
        <v>3.2</v>
      </c>
      <c r="E22" s="8">
        <v>0.2</v>
      </c>
      <c r="F22" s="8">
        <v>2</v>
      </c>
      <c r="G22" s="8">
        <v>3.5</v>
      </c>
      <c r="H22" s="8">
        <v>0.5</v>
      </c>
      <c r="I22" s="8">
        <v>2.5</v>
      </c>
      <c r="J22" s="8">
        <v>1</v>
      </c>
      <c r="K22" s="9">
        <f t="shared" si="0"/>
        <v>12.9</v>
      </c>
      <c r="L22" s="10">
        <f t="shared" si="1"/>
        <v>1.842857142857143</v>
      </c>
    </row>
    <row r="23" spans="1:12" ht="15.75" x14ac:dyDescent="0.25">
      <c r="A23" s="4">
        <v>18</v>
      </c>
      <c r="B23" s="7" t="s">
        <v>31</v>
      </c>
      <c r="C23" s="6" t="s">
        <v>39</v>
      </c>
      <c r="D23" s="8">
        <v>3.2</v>
      </c>
      <c r="E23" s="8">
        <v>1.4</v>
      </c>
      <c r="F23" s="8">
        <v>3.6</v>
      </c>
      <c r="G23" s="8">
        <v>4</v>
      </c>
      <c r="H23" s="8">
        <v>1</v>
      </c>
      <c r="I23" s="8">
        <v>4</v>
      </c>
      <c r="J23" s="8">
        <v>3.5</v>
      </c>
      <c r="K23" s="9">
        <f t="shared" si="0"/>
        <v>20.7</v>
      </c>
      <c r="L23" s="10">
        <f t="shared" si="1"/>
        <v>2.9571428571428569</v>
      </c>
    </row>
    <row r="24" spans="1:12" ht="15.75" x14ac:dyDescent="0.25">
      <c r="A24" s="4">
        <v>19</v>
      </c>
      <c r="B24" s="7" t="s">
        <v>32</v>
      </c>
      <c r="C24" s="6" t="s">
        <v>39</v>
      </c>
      <c r="D24" s="8">
        <v>3.6</v>
      </c>
      <c r="E24" s="8">
        <v>4.0999999999999996</v>
      </c>
      <c r="F24" s="8">
        <v>4.9000000000000004</v>
      </c>
      <c r="G24" s="8">
        <v>5</v>
      </c>
      <c r="H24" s="8">
        <v>2.75</v>
      </c>
      <c r="I24" s="8">
        <v>3.5</v>
      </c>
      <c r="J24" s="8">
        <v>3.5</v>
      </c>
      <c r="K24" s="9">
        <f t="shared" si="0"/>
        <v>27.35</v>
      </c>
      <c r="L24" s="10">
        <f t="shared" si="1"/>
        <v>3.9071428571428575</v>
      </c>
    </row>
    <row r="25" spans="1:12" ht="15.75" x14ac:dyDescent="0.25">
      <c r="A25" s="4">
        <v>20</v>
      </c>
      <c r="B25" s="7" t="s">
        <v>33</v>
      </c>
      <c r="C25" s="6" t="s">
        <v>39</v>
      </c>
      <c r="D25" s="8">
        <v>2.8</v>
      </c>
      <c r="E25" s="8">
        <v>3</v>
      </c>
      <c r="F25" s="8">
        <v>3.2</v>
      </c>
      <c r="G25" s="8">
        <v>5</v>
      </c>
      <c r="H25" s="8">
        <v>1.75</v>
      </c>
      <c r="I25" s="8">
        <v>5</v>
      </c>
      <c r="J25" s="8">
        <v>4</v>
      </c>
      <c r="K25" s="9">
        <f t="shared" si="0"/>
        <v>24.75</v>
      </c>
      <c r="L25" s="10">
        <f t="shared" si="1"/>
        <v>3.5357142857142856</v>
      </c>
    </row>
    <row r="26" spans="1:12" ht="15.75" x14ac:dyDescent="0.25">
      <c r="A26" s="4">
        <v>21</v>
      </c>
      <c r="B26" s="7" t="s">
        <v>34</v>
      </c>
      <c r="C26" s="6" t="s">
        <v>39</v>
      </c>
      <c r="D26" s="8">
        <v>4.25</v>
      </c>
      <c r="E26" s="8">
        <v>3.6</v>
      </c>
      <c r="F26" s="8">
        <v>3.7</v>
      </c>
      <c r="G26" s="8">
        <v>5</v>
      </c>
      <c r="H26" s="8">
        <v>1.25</v>
      </c>
      <c r="I26" s="8">
        <v>4.5</v>
      </c>
      <c r="J26" s="8">
        <v>3.3</v>
      </c>
      <c r="K26" s="9">
        <f t="shared" si="0"/>
        <v>25.6</v>
      </c>
      <c r="L26" s="10">
        <f t="shared" si="1"/>
        <v>3.6571428571428575</v>
      </c>
    </row>
    <row r="27" spans="1:12" ht="15.75" x14ac:dyDescent="0.25">
      <c r="A27" s="4">
        <v>22</v>
      </c>
      <c r="B27" s="7" t="s">
        <v>35</v>
      </c>
      <c r="C27" s="6" t="s">
        <v>39</v>
      </c>
      <c r="D27" s="8">
        <v>3.7</v>
      </c>
      <c r="E27" s="8">
        <v>2.4</v>
      </c>
      <c r="F27" s="8">
        <v>3.6</v>
      </c>
      <c r="G27" s="8">
        <v>4</v>
      </c>
      <c r="H27" s="8">
        <v>1.5</v>
      </c>
      <c r="I27" s="8">
        <v>3.5</v>
      </c>
      <c r="J27" s="8">
        <v>2.8</v>
      </c>
      <c r="K27" s="9">
        <f t="shared" si="0"/>
        <v>21.5</v>
      </c>
      <c r="L27" s="10">
        <f t="shared" si="1"/>
        <v>3.0714285714285716</v>
      </c>
    </row>
    <row r="28" spans="1:12" ht="15.75" x14ac:dyDescent="0.25">
      <c r="A28" s="4">
        <v>23</v>
      </c>
      <c r="B28" s="7" t="s">
        <v>36</v>
      </c>
      <c r="C28" s="6" t="s">
        <v>39</v>
      </c>
      <c r="D28" s="8">
        <v>4.0999999999999996</v>
      </c>
      <c r="E28" s="8">
        <v>3.2</v>
      </c>
      <c r="F28" s="8">
        <v>4.5</v>
      </c>
      <c r="G28" s="8">
        <v>5</v>
      </c>
      <c r="H28" s="8">
        <v>3.25</v>
      </c>
      <c r="I28" s="8">
        <v>5</v>
      </c>
      <c r="J28" s="8">
        <v>3.3</v>
      </c>
      <c r="K28" s="9">
        <f t="shared" si="0"/>
        <v>28.35</v>
      </c>
      <c r="L28" s="10">
        <f t="shared" si="1"/>
        <v>4.05</v>
      </c>
    </row>
    <row r="29" spans="1:12" ht="15.75" x14ac:dyDescent="0.25">
      <c r="A29" s="4">
        <v>24</v>
      </c>
      <c r="B29" s="7" t="s">
        <v>36</v>
      </c>
      <c r="C29" s="6" t="s">
        <v>39</v>
      </c>
      <c r="D29" s="8">
        <v>0</v>
      </c>
      <c r="E29" s="8">
        <v>0</v>
      </c>
      <c r="F29" s="8">
        <v>4.5</v>
      </c>
      <c r="G29" s="8">
        <v>5</v>
      </c>
      <c r="H29" s="8">
        <v>0</v>
      </c>
      <c r="I29" s="8">
        <v>0</v>
      </c>
      <c r="J29" s="8">
        <v>0</v>
      </c>
      <c r="K29" s="9">
        <f t="shared" si="0"/>
        <v>9.5</v>
      </c>
      <c r="L29" s="10">
        <f t="shared" si="1"/>
        <v>1.3571428571428572</v>
      </c>
    </row>
    <row r="30" spans="1:12" ht="15.75" x14ac:dyDescent="0.25">
      <c r="A30" s="4">
        <v>25</v>
      </c>
      <c r="B30" s="7" t="s">
        <v>37</v>
      </c>
      <c r="C30" s="6" t="s">
        <v>39</v>
      </c>
      <c r="D30" s="8">
        <v>4.5</v>
      </c>
      <c r="E30" s="8">
        <v>3.4</v>
      </c>
      <c r="F30" s="8">
        <v>4.2</v>
      </c>
      <c r="G30" s="8">
        <v>5</v>
      </c>
      <c r="H30" s="8">
        <v>4</v>
      </c>
      <c r="I30" s="8">
        <v>4.8</v>
      </c>
      <c r="J30" s="8">
        <v>4.3</v>
      </c>
      <c r="K30" s="9">
        <f t="shared" si="0"/>
        <v>30.200000000000003</v>
      </c>
      <c r="L30" s="10">
        <f t="shared" si="1"/>
        <v>4.3142857142857149</v>
      </c>
    </row>
    <row r="31" spans="1:12" ht="15.75" x14ac:dyDescent="0.25">
      <c r="A31" s="4">
        <v>26</v>
      </c>
      <c r="B31" s="7" t="s">
        <v>38</v>
      </c>
      <c r="C31" s="6" t="s">
        <v>39</v>
      </c>
      <c r="D31" s="8">
        <v>3.6</v>
      </c>
      <c r="E31" s="8">
        <v>3.8</v>
      </c>
      <c r="F31" s="8">
        <v>4</v>
      </c>
      <c r="G31" s="8">
        <v>5</v>
      </c>
      <c r="H31" s="8">
        <v>0</v>
      </c>
      <c r="I31" s="8">
        <v>3.5</v>
      </c>
      <c r="J31" s="8">
        <v>3.3</v>
      </c>
      <c r="K31" s="9">
        <f t="shared" si="0"/>
        <v>23.2</v>
      </c>
      <c r="L31" s="10">
        <f t="shared" si="1"/>
        <v>3.3142857142857141</v>
      </c>
    </row>
    <row r="32" spans="1:12" ht="15.75" x14ac:dyDescent="0.25">
      <c r="A32" s="4">
        <v>27</v>
      </c>
      <c r="B32" s="7" t="s">
        <v>41</v>
      </c>
      <c r="C32" s="6" t="s">
        <v>68</v>
      </c>
      <c r="D32" s="8">
        <v>3.4</v>
      </c>
      <c r="E32" s="8">
        <v>3.2</v>
      </c>
      <c r="F32" s="8">
        <v>4.5</v>
      </c>
      <c r="G32" s="8">
        <v>4.5</v>
      </c>
      <c r="H32" s="8">
        <v>1.75</v>
      </c>
      <c r="I32" s="8">
        <v>4</v>
      </c>
      <c r="J32" s="8">
        <v>3</v>
      </c>
      <c r="K32" s="9">
        <f t="shared" si="0"/>
        <v>24.35</v>
      </c>
      <c r="L32" s="10">
        <f t="shared" si="1"/>
        <v>3.4785714285714286</v>
      </c>
    </row>
    <row r="33" spans="1:12" ht="15.75" x14ac:dyDescent="0.25">
      <c r="A33" s="4">
        <v>28</v>
      </c>
      <c r="B33" s="7" t="s">
        <v>42</v>
      </c>
      <c r="C33" s="6" t="s">
        <v>68</v>
      </c>
      <c r="D33" s="8">
        <v>4.25</v>
      </c>
      <c r="E33" s="8">
        <v>4</v>
      </c>
      <c r="F33" s="8">
        <v>4.0999999999999996</v>
      </c>
      <c r="G33" s="8">
        <v>5</v>
      </c>
      <c r="H33" s="8">
        <v>2.75</v>
      </c>
      <c r="I33" s="8">
        <v>3</v>
      </c>
      <c r="J33" s="8">
        <v>2</v>
      </c>
      <c r="K33" s="9">
        <f t="shared" si="0"/>
        <v>25.1</v>
      </c>
      <c r="L33" s="10">
        <f t="shared" si="1"/>
        <v>3.5857142857142859</v>
      </c>
    </row>
    <row r="34" spans="1:12" ht="15.75" x14ac:dyDescent="0.25">
      <c r="A34" s="4">
        <v>29</v>
      </c>
      <c r="B34" s="7" t="s">
        <v>43</v>
      </c>
      <c r="C34" s="6" t="s">
        <v>68</v>
      </c>
      <c r="D34" s="8">
        <v>4.25</v>
      </c>
      <c r="E34" s="8">
        <v>2.2000000000000002</v>
      </c>
      <c r="F34" s="8">
        <v>3.8</v>
      </c>
      <c r="G34" s="8">
        <v>5</v>
      </c>
      <c r="H34" s="8">
        <v>2.5</v>
      </c>
      <c r="I34" s="8">
        <v>4</v>
      </c>
      <c r="J34" s="8">
        <v>2.5</v>
      </c>
      <c r="K34" s="9">
        <f t="shared" si="0"/>
        <v>24.25</v>
      </c>
      <c r="L34" s="10">
        <f t="shared" si="1"/>
        <v>3.4642857142857144</v>
      </c>
    </row>
    <row r="35" spans="1:12" ht="15.75" x14ac:dyDescent="0.25">
      <c r="A35" s="4">
        <v>30</v>
      </c>
      <c r="B35" s="7" t="s">
        <v>44</v>
      </c>
      <c r="C35" s="6" t="s">
        <v>68</v>
      </c>
      <c r="D35" s="8">
        <v>0</v>
      </c>
      <c r="E35" s="8">
        <v>0</v>
      </c>
      <c r="F35" s="8">
        <v>0</v>
      </c>
      <c r="G35" s="8">
        <v>3.5</v>
      </c>
      <c r="H35" s="8">
        <v>0</v>
      </c>
      <c r="I35" s="8">
        <v>0</v>
      </c>
      <c r="J35" s="8">
        <v>0</v>
      </c>
      <c r="K35" s="9">
        <f t="shared" si="0"/>
        <v>3.5</v>
      </c>
      <c r="L35" s="10">
        <f t="shared" si="1"/>
        <v>0.5</v>
      </c>
    </row>
    <row r="36" spans="1:12" ht="15.75" x14ac:dyDescent="0.25">
      <c r="A36" s="4">
        <v>31</v>
      </c>
      <c r="B36" s="7" t="s">
        <v>45</v>
      </c>
      <c r="C36" s="6" t="s">
        <v>68</v>
      </c>
      <c r="D36" s="8">
        <v>2</v>
      </c>
      <c r="E36" s="8">
        <v>2.8</v>
      </c>
      <c r="F36" s="8">
        <v>3.1</v>
      </c>
      <c r="G36" s="8">
        <v>4.7</v>
      </c>
      <c r="H36" s="8">
        <v>1.5</v>
      </c>
      <c r="I36" s="8">
        <v>4</v>
      </c>
      <c r="J36" s="8">
        <v>2.5</v>
      </c>
      <c r="K36" s="9">
        <f t="shared" si="0"/>
        <v>20.6</v>
      </c>
      <c r="L36" s="10">
        <f t="shared" si="1"/>
        <v>2.9428571428571431</v>
      </c>
    </row>
    <row r="37" spans="1:12" ht="15.75" x14ac:dyDescent="0.25">
      <c r="A37" s="4">
        <v>32</v>
      </c>
      <c r="B37" s="7" t="s">
        <v>46</v>
      </c>
      <c r="C37" s="6" t="s">
        <v>68</v>
      </c>
      <c r="D37" s="8">
        <v>2</v>
      </c>
      <c r="E37" s="8">
        <v>2.8</v>
      </c>
      <c r="F37" s="8">
        <v>2.5</v>
      </c>
      <c r="G37" s="8">
        <v>0</v>
      </c>
      <c r="H37" s="8">
        <v>1.5</v>
      </c>
      <c r="I37" s="8">
        <v>4</v>
      </c>
      <c r="J37" s="8">
        <v>2.8</v>
      </c>
      <c r="K37" s="9">
        <f t="shared" si="0"/>
        <v>15.600000000000001</v>
      </c>
      <c r="L37" s="10">
        <f t="shared" si="1"/>
        <v>2.2285714285714286</v>
      </c>
    </row>
    <row r="38" spans="1:12" ht="15.75" x14ac:dyDescent="0.25">
      <c r="A38" s="4">
        <v>33</v>
      </c>
      <c r="B38" s="7" t="s">
        <v>47</v>
      </c>
      <c r="C38" s="6" t="s">
        <v>68</v>
      </c>
      <c r="D38" s="8">
        <v>4.5999999999999996</v>
      </c>
      <c r="E38" s="8">
        <v>3.4</v>
      </c>
      <c r="F38" s="8">
        <v>3.4</v>
      </c>
      <c r="G38" s="8">
        <v>5</v>
      </c>
      <c r="H38" s="8">
        <v>3.75</v>
      </c>
      <c r="I38" s="8">
        <v>4.5</v>
      </c>
      <c r="J38" s="8">
        <v>4</v>
      </c>
      <c r="K38" s="9">
        <f t="shared" si="0"/>
        <v>28.65</v>
      </c>
      <c r="L38" s="10">
        <f t="shared" si="1"/>
        <v>4.0928571428571425</v>
      </c>
    </row>
    <row r="39" spans="1:12" ht="15.75" x14ac:dyDescent="0.25">
      <c r="A39" s="4">
        <v>34</v>
      </c>
      <c r="B39" s="7" t="s">
        <v>48</v>
      </c>
      <c r="C39" s="6" t="s">
        <v>68</v>
      </c>
      <c r="D39" s="8">
        <v>1.6</v>
      </c>
      <c r="E39" s="8">
        <v>3</v>
      </c>
      <c r="F39" s="8">
        <v>3.7</v>
      </c>
      <c r="G39" s="8">
        <v>5</v>
      </c>
      <c r="H39" s="8">
        <v>1.5</v>
      </c>
      <c r="I39" s="8">
        <v>3.5</v>
      </c>
      <c r="J39" s="8">
        <v>2.5</v>
      </c>
      <c r="K39" s="9">
        <f t="shared" si="0"/>
        <v>20.8</v>
      </c>
      <c r="L39" s="10">
        <f t="shared" si="1"/>
        <v>2.9714285714285715</v>
      </c>
    </row>
    <row r="40" spans="1:12" ht="15.75" x14ac:dyDescent="0.25">
      <c r="A40" s="4">
        <v>35</v>
      </c>
      <c r="B40" s="7" t="s">
        <v>49</v>
      </c>
      <c r="C40" s="6" t="s">
        <v>68</v>
      </c>
      <c r="D40" s="8">
        <v>4.3499999999999996</v>
      </c>
      <c r="E40" s="8">
        <v>3.4</v>
      </c>
      <c r="F40" s="8">
        <v>4.2</v>
      </c>
      <c r="G40" s="8">
        <v>5</v>
      </c>
      <c r="H40" s="8">
        <v>2.75</v>
      </c>
      <c r="I40" s="8">
        <v>4.3</v>
      </c>
      <c r="J40" s="8">
        <v>4</v>
      </c>
      <c r="K40" s="9">
        <f t="shared" si="0"/>
        <v>28</v>
      </c>
      <c r="L40" s="10">
        <f t="shared" si="1"/>
        <v>4</v>
      </c>
    </row>
    <row r="41" spans="1:12" ht="15.75" x14ac:dyDescent="0.25">
      <c r="A41" s="4">
        <v>36</v>
      </c>
      <c r="B41" s="7" t="s">
        <v>50</v>
      </c>
      <c r="C41" s="6" t="s">
        <v>68</v>
      </c>
      <c r="D41" s="8">
        <v>4.5999999999999996</v>
      </c>
      <c r="E41" s="8">
        <v>4.2</v>
      </c>
      <c r="F41" s="8">
        <v>4.4000000000000004</v>
      </c>
      <c r="G41" s="8">
        <v>5</v>
      </c>
      <c r="H41" s="8">
        <v>5</v>
      </c>
      <c r="I41" s="8">
        <v>4.5</v>
      </c>
      <c r="J41" s="8">
        <v>4.3</v>
      </c>
      <c r="K41" s="9">
        <f t="shared" si="0"/>
        <v>32</v>
      </c>
      <c r="L41" s="10">
        <f t="shared" si="1"/>
        <v>4.5714285714285712</v>
      </c>
    </row>
    <row r="42" spans="1:12" ht="15.75" x14ac:dyDescent="0.25">
      <c r="A42" s="4">
        <v>37</v>
      </c>
      <c r="B42" s="7" t="s">
        <v>51</v>
      </c>
      <c r="C42" s="6" t="s">
        <v>68</v>
      </c>
      <c r="D42" s="8">
        <v>4.75</v>
      </c>
      <c r="E42" s="8">
        <v>2.6</v>
      </c>
      <c r="F42" s="8">
        <v>3.3</v>
      </c>
      <c r="G42" s="8">
        <v>5</v>
      </c>
      <c r="H42" s="8">
        <v>4.5</v>
      </c>
      <c r="I42" s="8">
        <v>3.5</v>
      </c>
      <c r="J42" s="8">
        <v>2.8</v>
      </c>
      <c r="K42" s="9">
        <f t="shared" si="0"/>
        <v>26.45</v>
      </c>
      <c r="L42" s="10">
        <f t="shared" si="1"/>
        <v>3.7785714285714285</v>
      </c>
    </row>
    <row r="43" spans="1:12" ht="15.75" x14ac:dyDescent="0.25">
      <c r="A43" s="4">
        <v>38</v>
      </c>
      <c r="B43" s="7" t="s">
        <v>52</v>
      </c>
      <c r="C43" s="6" t="s">
        <v>68</v>
      </c>
      <c r="D43" s="8">
        <v>3.8</v>
      </c>
      <c r="E43" s="8">
        <v>0.4</v>
      </c>
      <c r="F43" s="8">
        <v>3.2</v>
      </c>
      <c r="G43" s="8">
        <v>4</v>
      </c>
      <c r="H43" s="8">
        <v>1.75</v>
      </c>
      <c r="I43" s="8">
        <v>4.5</v>
      </c>
      <c r="J43" s="8">
        <v>1.5</v>
      </c>
      <c r="K43" s="9">
        <f t="shared" si="0"/>
        <v>19.149999999999999</v>
      </c>
      <c r="L43" s="10">
        <f t="shared" si="1"/>
        <v>2.7357142857142853</v>
      </c>
    </row>
    <row r="44" spans="1:12" ht="15.75" x14ac:dyDescent="0.25">
      <c r="A44" s="4">
        <v>39</v>
      </c>
      <c r="B44" s="7" t="s">
        <v>53</v>
      </c>
      <c r="C44" s="6" t="s">
        <v>68</v>
      </c>
      <c r="D44" s="8">
        <v>2</v>
      </c>
      <c r="E44" s="8">
        <v>2.8</v>
      </c>
      <c r="F44" s="8">
        <v>4</v>
      </c>
      <c r="G44" s="11">
        <v>3</v>
      </c>
      <c r="H44" s="8">
        <v>1.5</v>
      </c>
      <c r="I44" s="8">
        <v>1.8</v>
      </c>
      <c r="J44" s="8">
        <v>2.8</v>
      </c>
      <c r="K44" s="9">
        <f t="shared" si="0"/>
        <v>17.900000000000002</v>
      </c>
      <c r="L44" s="10">
        <f t="shared" si="1"/>
        <v>2.5571428571428574</v>
      </c>
    </row>
    <row r="45" spans="1:12" ht="15.75" x14ac:dyDescent="0.25">
      <c r="A45" s="4">
        <v>40</v>
      </c>
      <c r="B45" s="7" t="s">
        <v>54</v>
      </c>
      <c r="C45" s="6" t="s">
        <v>68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9">
        <f t="shared" si="0"/>
        <v>0</v>
      </c>
      <c r="L45" s="10">
        <f t="shared" si="1"/>
        <v>0</v>
      </c>
    </row>
    <row r="46" spans="1:12" ht="15.75" x14ac:dyDescent="0.25">
      <c r="A46" s="4">
        <v>41</v>
      </c>
      <c r="B46" s="7" t="s">
        <v>55</v>
      </c>
      <c r="C46" s="6" t="s">
        <v>68</v>
      </c>
      <c r="D46" s="8">
        <v>3.05</v>
      </c>
      <c r="E46" s="8">
        <v>2.2000000000000002</v>
      </c>
      <c r="F46" s="8">
        <v>3.1</v>
      </c>
      <c r="G46" s="8">
        <v>4.2</v>
      </c>
      <c r="H46" s="8">
        <v>2</v>
      </c>
      <c r="I46" s="8">
        <v>4.5</v>
      </c>
      <c r="J46" s="8">
        <v>3.8</v>
      </c>
      <c r="K46" s="9">
        <f t="shared" si="0"/>
        <v>22.85</v>
      </c>
      <c r="L46" s="10">
        <f t="shared" si="1"/>
        <v>3.2642857142857147</v>
      </c>
    </row>
    <row r="47" spans="1:12" ht="15.75" x14ac:dyDescent="0.25">
      <c r="A47" s="4">
        <v>42</v>
      </c>
      <c r="B47" s="7" t="s">
        <v>56</v>
      </c>
      <c r="C47" s="6" t="s">
        <v>68</v>
      </c>
      <c r="D47" s="8">
        <v>1.6</v>
      </c>
      <c r="E47" s="8">
        <v>1.4</v>
      </c>
      <c r="F47" s="8">
        <v>1.5</v>
      </c>
      <c r="G47" s="8">
        <v>3</v>
      </c>
      <c r="H47" s="8">
        <v>1.25</v>
      </c>
      <c r="I47" s="8">
        <v>2</v>
      </c>
      <c r="J47" s="8">
        <v>2.5</v>
      </c>
      <c r="K47" s="9">
        <f t="shared" si="0"/>
        <v>13.25</v>
      </c>
      <c r="L47" s="10">
        <f t="shared" si="1"/>
        <v>1.8928571428571428</v>
      </c>
    </row>
    <row r="48" spans="1:12" ht="15.75" x14ac:dyDescent="0.25">
      <c r="A48" s="4">
        <v>43</v>
      </c>
      <c r="B48" s="7" t="s">
        <v>57</v>
      </c>
      <c r="C48" s="6" t="s">
        <v>68</v>
      </c>
      <c r="D48" s="8">
        <v>3.85</v>
      </c>
      <c r="E48" s="8">
        <v>4.5999999999999996</v>
      </c>
      <c r="F48" s="8">
        <v>3.1</v>
      </c>
      <c r="G48" s="8">
        <v>3.5</v>
      </c>
      <c r="H48" s="8">
        <v>2.5</v>
      </c>
      <c r="I48" s="8">
        <v>3.5</v>
      </c>
      <c r="J48" s="8">
        <v>3.3</v>
      </c>
      <c r="K48" s="9">
        <f t="shared" si="0"/>
        <v>24.349999999999998</v>
      </c>
      <c r="L48" s="10">
        <f t="shared" si="1"/>
        <v>3.4785714285714282</v>
      </c>
    </row>
    <row r="49" spans="1:12" ht="15.75" x14ac:dyDescent="0.25">
      <c r="A49" s="4">
        <v>44</v>
      </c>
      <c r="B49" s="7" t="s">
        <v>58</v>
      </c>
      <c r="C49" s="6" t="s">
        <v>68</v>
      </c>
      <c r="D49" s="8">
        <v>3.05</v>
      </c>
      <c r="E49" s="8">
        <v>3.4</v>
      </c>
      <c r="F49" s="8">
        <v>2.5</v>
      </c>
      <c r="G49" s="8">
        <v>5</v>
      </c>
      <c r="H49" s="8">
        <v>1.5</v>
      </c>
      <c r="I49" s="8">
        <v>4.4000000000000004</v>
      </c>
      <c r="J49" s="8">
        <v>3.5</v>
      </c>
      <c r="K49" s="9">
        <f t="shared" si="0"/>
        <v>23.35</v>
      </c>
      <c r="L49" s="10">
        <f t="shared" si="1"/>
        <v>3.3357142857142859</v>
      </c>
    </row>
    <row r="50" spans="1:12" ht="15.75" x14ac:dyDescent="0.25">
      <c r="A50" s="4">
        <v>45</v>
      </c>
      <c r="B50" s="7" t="s">
        <v>59</v>
      </c>
      <c r="C50" s="6" t="s">
        <v>68</v>
      </c>
      <c r="D50" s="8">
        <v>3.4</v>
      </c>
      <c r="E50" s="8">
        <v>3.6</v>
      </c>
      <c r="F50" s="8">
        <v>4.3</v>
      </c>
      <c r="G50" s="8">
        <v>5</v>
      </c>
      <c r="H50" s="8">
        <v>2.5</v>
      </c>
      <c r="I50" s="8">
        <v>3</v>
      </c>
      <c r="J50" s="8">
        <v>2</v>
      </c>
      <c r="K50" s="9">
        <f t="shared" si="0"/>
        <v>23.8</v>
      </c>
      <c r="L50" s="10">
        <f t="shared" si="1"/>
        <v>3.4</v>
      </c>
    </row>
    <row r="51" spans="1:12" ht="15.75" x14ac:dyDescent="0.25">
      <c r="A51" s="4">
        <v>46</v>
      </c>
      <c r="B51" s="7" t="s">
        <v>60</v>
      </c>
      <c r="C51" s="6" t="s">
        <v>68</v>
      </c>
      <c r="D51" s="8">
        <v>5</v>
      </c>
      <c r="E51" s="8">
        <v>3.2</v>
      </c>
      <c r="F51" s="8">
        <v>4.3</v>
      </c>
      <c r="G51" s="8">
        <v>5</v>
      </c>
      <c r="H51" s="8">
        <v>5</v>
      </c>
      <c r="I51" s="8">
        <v>4.5</v>
      </c>
      <c r="J51" s="8">
        <v>2.8</v>
      </c>
      <c r="K51" s="9">
        <f t="shared" si="0"/>
        <v>29.8</v>
      </c>
      <c r="L51" s="10">
        <f t="shared" si="1"/>
        <v>4.2571428571428571</v>
      </c>
    </row>
    <row r="52" spans="1:12" ht="15.75" x14ac:dyDescent="0.25">
      <c r="A52" s="4">
        <v>47</v>
      </c>
      <c r="B52" s="7" t="s">
        <v>61</v>
      </c>
      <c r="C52" s="6" t="s">
        <v>68</v>
      </c>
      <c r="D52" s="8">
        <v>3.8</v>
      </c>
      <c r="E52" s="8">
        <v>1.6</v>
      </c>
      <c r="F52" s="8">
        <v>2.8</v>
      </c>
      <c r="G52" s="8">
        <v>5</v>
      </c>
      <c r="H52" s="8">
        <v>1</v>
      </c>
      <c r="I52" s="8">
        <v>3.8</v>
      </c>
      <c r="J52" s="8">
        <v>2.5</v>
      </c>
      <c r="K52" s="9">
        <f t="shared" si="0"/>
        <v>20.5</v>
      </c>
      <c r="L52" s="10">
        <f t="shared" si="1"/>
        <v>2.9285714285714284</v>
      </c>
    </row>
    <row r="53" spans="1:12" ht="15.75" x14ac:dyDescent="0.25">
      <c r="A53" s="4">
        <v>48</v>
      </c>
      <c r="B53" s="7" t="s">
        <v>62</v>
      </c>
      <c r="C53" s="6" t="s">
        <v>68</v>
      </c>
      <c r="D53" s="8">
        <v>2</v>
      </c>
      <c r="E53" s="8">
        <v>0.2</v>
      </c>
      <c r="F53" s="8">
        <v>3.6</v>
      </c>
      <c r="G53" s="8">
        <v>0</v>
      </c>
      <c r="H53" s="8">
        <v>1.25</v>
      </c>
      <c r="I53" s="8">
        <v>2.5</v>
      </c>
      <c r="J53" s="8">
        <v>0</v>
      </c>
      <c r="K53" s="9">
        <f t="shared" si="0"/>
        <v>9.5500000000000007</v>
      </c>
      <c r="L53" s="10">
        <f t="shared" si="1"/>
        <v>1.3642857142857143</v>
      </c>
    </row>
    <row r="54" spans="1:12" ht="15.75" x14ac:dyDescent="0.25">
      <c r="A54" s="4">
        <v>49</v>
      </c>
      <c r="B54" s="7" t="s">
        <v>62</v>
      </c>
      <c r="C54" s="6" t="s">
        <v>68</v>
      </c>
      <c r="D54" s="8">
        <v>0</v>
      </c>
      <c r="E54" s="8">
        <v>0</v>
      </c>
      <c r="F54" s="8">
        <v>3.6</v>
      </c>
      <c r="G54" s="8">
        <v>2.5</v>
      </c>
      <c r="H54" s="8">
        <v>0</v>
      </c>
      <c r="I54" s="8">
        <v>0</v>
      </c>
      <c r="J54" s="8">
        <v>2</v>
      </c>
      <c r="K54" s="9">
        <f t="shared" si="0"/>
        <v>8.1</v>
      </c>
      <c r="L54" s="10">
        <f t="shared" si="1"/>
        <v>1.157142857142857</v>
      </c>
    </row>
    <row r="55" spans="1:12" ht="15.75" x14ac:dyDescent="0.25">
      <c r="A55" s="4">
        <v>50</v>
      </c>
      <c r="B55" s="7" t="s">
        <v>63</v>
      </c>
      <c r="C55" s="6" t="s">
        <v>68</v>
      </c>
      <c r="D55" s="8">
        <v>1.2</v>
      </c>
      <c r="E55" s="8">
        <v>3.2</v>
      </c>
      <c r="F55" s="8">
        <v>4.2</v>
      </c>
      <c r="G55" s="8">
        <v>5</v>
      </c>
      <c r="H55" s="8">
        <v>2.5</v>
      </c>
      <c r="I55" s="8">
        <v>3.5</v>
      </c>
      <c r="J55" s="8">
        <v>2.25</v>
      </c>
      <c r="K55" s="9">
        <f t="shared" si="0"/>
        <v>21.85</v>
      </c>
      <c r="L55" s="10">
        <f t="shared" si="1"/>
        <v>3.1214285714285714</v>
      </c>
    </row>
    <row r="56" spans="1:12" ht="15.75" x14ac:dyDescent="0.25">
      <c r="A56" s="4">
        <v>51</v>
      </c>
      <c r="B56" s="7" t="s">
        <v>64</v>
      </c>
      <c r="C56" s="6" t="s">
        <v>68</v>
      </c>
      <c r="D56" s="8">
        <v>1.85</v>
      </c>
      <c r="E56" s="8">
        <v>2.4</v>
      </c>
      <c r="F56" s="8">
        <v>3.9</v>
      </c>
      <c r="G56" s="8">
        <v>4</v>
      </c>
      <c r="H56" s="8">
        <v>3</v>
      </c>
      <c r="I56" s="8">
        <v>4.5</v>
      </c>
      <c r="J56" s="8">
        <v>4.5</v>
      </c>
      <c r="K56" s="9">
        <f t="shared" si="0"/>
        <v>24.15</v>
      </c>
      <c r="L56" s="10">
        <f t="shared" si="1"/>
        <v>3.4499999999999997</v>
      </c>
    </row>
    <row r="57" spans="1:12" ht="15.75" customHeight="1" x14ac:dyDescent="0.25">
      <c r="A57" s="4">
        <v>52</v>
      </c>
      <c r="B57" s="7" t="s">
        <v>65</v>
      </c>
      <c r="C57" s="6" t="s">
        <v>68</v>
      </c>
      <c r="D57" s="8">
        <v>3.95</v>
      </c>
      <c r="E57" s="8">
        <v>3</v>
      </c>
      <c r="F57" s="8">
        <v>3.4</v>
      </c>
      <c r="G57" s="8">
        <v>5</v>
      </c>
      <c r="H57" s="8">
        <v>2.5</v>
      </c>
      <c r="I57" s="8">
        <v>4</v>
      </c>
      <c r="J57" s="8">
        <v>4.8</v>
      </c>
      <c r="K57" s="9">
        <f t="shared" si="0"/>
        <v>26.650000000000002</v>
      </c>
      <c r="L57" s="10">
        <f t="shared" si="1"/>
        <v>3.8071428571428574</v>
      </c>
    </row>
    <row r="58" spans="1:12" ht="15.75" x14ac:dyDescent="0.25">
      <c r="A58" s="4">
        <v>53</v>
      </c>
      <c r="B58" s="7" t="s">
        <v>66</v>
      </c>
      <c r="C58" s="6" t="s">
        <v>68</v>
      </c>
      <c r="D58" s="8">
        <v>2</v>
      </c>
      <c r="E58" s="8">
        <v>3.2</v>
      </c>
      <c r="F58" s="8">
        <v>4.3</v>
      </c>
      <c r="G58" s="8">
        <v>4</v>
      </c>
      <c r="H58" s="8">
        <v>1.25</v>
      </c>
      <c r="I58" s="8">
        <v>3</v>
      </c>
      <c r="J58" s="8">
        <v>2</v>
      </c>
      <c r="K58" s="9">
        <f t="shared" si="0"/>
        <v>19.75</v>
      </c>
      <c r="L58" s="10">
        <f t="shared" si="1"/>
        <v>2.8214285714285716</v>
      </c>
    </row>
    <row r="59" spans="1:12" ht="15.75" x14ac:dyDescent="0.25">
      <c r="A59" s="4">
        <v>54</v>
      </c>
      <c r="B59" s="7" t="s">
        <v>67</v>
      </c>
      <c r="C59" s="6" t="s">
        <v>68</v>
      </c>
      <c r="D59" s="8">
        <v>3.05</v>
      </c>
      <c r="E59" s="8">
        <v>3</v>
      </c>
      <c r="F59" s="8">
        <v>3.8</v>
      </c>
      <c r="G59" s="8">
        <v>4.0999999999999996</v>
      </c>
      <c r="H59" s="8">
        <v>2.5</v>
      </c>
      <c r="I59" s="8">
        <v>5</v>
      </c>
      <c r="J59" s="8">
        <v>2.8</v>
      </c>
      <c r="K59" s="9">
        <f t="shared" si="0"/>
        <v>24.25</v>
      </c>
      <c r="L59" s="10">
        <f t="shared" si="1"/>
        <v>3.4642857142857144</v>
      </c>
    </row>
    <row r="60" spans="1:12" ht="15.75" x14ac:dyDescent="0.25">
      <c r="A60" s="4">
        <v>55</v>
      </c>
      <c r="B60" s="7" t="s">
        <v>69</v>
      </c>
      <c r="C60" s="6" t="s">
        <v>95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9">
        <f t="shared" si="0"/>
        <v>0</v>
      </c>
      <c r="L60" s="10">
        <f t="shared" si="1"/>
        <v>0</v>
      </c>
    </row>
    <row r="61" spans="1:12" ht="15.75" x14ac:dyDescent="0.25">
      <c r="A61" s="4">
        <v>56</v>
      </c>
      <c r="B61" s="7" t="s">
        <v>70</v>
      </c>
      <c r="C61" s="6" t="s">
        <v>95</v>
      </c>
      <c r="D61" s="8">
        <v>0</v>
      </c>
      <c r="E61" s="8">
        <v>0</v>
      </c>
      <c r="F61" s="8">
        <v>0</v>
      </c>
      <c r="G61" s="8">
        <v>4.5</v>
      </c>
      <c r="H61" s="8">
        <v>0</v>
      </c>
      <c r="I61" s="8">
        <v>0</v>
      </c>
      <c r="J61" s="8">
        <v>0</v>
      </c>
      <c r="K61" s="9">
        <f t="shared" si="0"/>
        <v>4.5</v>
      </c>
      <c r="L61" s="10">
        <f t="shared" si="1"/>
        <v>0.6428571428571429</v>
      </c>
    </row>
    <row r="62" spans="1:12" ht="15.75" x14ac:dyDescent="0.25">
      <c r="A62" s="4">
        <v>57</v>
      </c>
      <c r="B62" s="7" t="s">
        <v>71</v>
      </c>
      <c r="C62" s="6" t="s">
        <v>95</v>
      </c>
      <c r="D62" s="8">
        <v>3.55</v>
      </c>
      <c r="E62" s="8">
        <v>2.4</v>
      </c>
      <c r="F62" s="8">
        <v>3.9</v>
      </c>
      <c r="G62" s="8">
        <v>4.3</v>
      </c>
      <c r="H62" s="8">
        <v>1.25</v>
      </c>
      <c r="I62" s="8">
        <v>4.8</v>
      </c>
      <c r="J62" s="8">
        <v>3.5</v>
      </c>
      <c r="K62" s="9">
        <f t="shared" si="0"/>
        <v>23.7</v>
      </c>
      <c r="L62" s="10">
        <f t="shared" si="1"/>
        <v>3.3857142857142857</v>
      </c>
    </row>
    <row r="63" spans="1:12" ht="15.75" x14ac:dyDescent="0.25">
      <c r="A63" s="4">
        <v>58</v>
      </c>
      <c r="B63" s="7" t="s">
        <v>72</v>
      </c>
      <c r="C63" s="6" t="s">
        <v>95</v>
      </c>
      <c r="D63" s="8">
        <v>2</v>
      </c>
      <c r="E63" s="8">
        <v>3.2</v>
      </c>
      <c r="F63" s="8">
        <v>2.7</v>
      </c>
      <c r="G63" s="8">
        <v>4</v>
      </c>
      <c r="H63" s="8">
        <v>1</v>
      </c>
      <c r="I63" s="8">
        <v>3.7</v>
      </c>
      <c r="J63" s="8">
        <v>4</v>
      </c>
      <c r="K63" s="9">
        <f t="shared" si="0"/>
        <v>20.6</v>
      </c>
      <c r="L63" s="10">
        <f t="shared" si="1"/>
        <v>2.9428571428571431</v>
      </c>
    </row>
    <row r="64" spans="1:12" ht="15.75" x14ac:dyDescent="0.25">
      <c r="A64" s="4">
        <v>59</v>
      </c>
      <c r="B64" s="7" t="s">
        <v>73</v>
      </c>
      <c r="C64" s="6" t="s">
        <v>95</v>
      </c>
      <c r="D64" s="8">
        <v>1</v>
      </c>
      <c r="E64" s="8">
        <v>0.6</v>
      </c>
      <c r="F64" s="8">
        <v>2</v>
      </c>
      <c r="G64" s="8">
        <v>3</v>
      </c>
      <c r="H64" s="8">
        <v>1</v>
      </c>
      <c r="I64" s="8">
        <v>1</v>
      </c>
      <c r="J64" s="8">
        <v>1</v>
      </c>
      <c r="K64" s="9">
        <f t="shared" si="0"/>
        <v>9.6</v>
      </c>
      <c r="L64" s="10">
        <f t="shared" si="1"/>
        <v>1.3714285714285714</v>
      </c>
    </row>
    <row r="65" spans="1:12" ht="15.75" x14ac:dyDescent="0.25">
      <c r="A65" s="4">
        <v>60</v>
      </c>
      <c r="B65" s="7" t="s">
        <v>74</v>
      </c>
      <c r="C65" s="6" t="s">
        <v>95</v>
      </c>
      <c r="D65" s="8">
        <v>5</v>
      </c>
      <c r="E65" s="8">
        <v>4</v>
      </c>
      <c r="F65" s="8">
        <v>4.5999999999999996</v>
      </c>
      <c r="G65" s="8">
        <v>5</v>
      </c>
      <c r="H65" s="8">
        <v>5</v>
      </c>
      <c r="I65" s="8">
        <v>4.5</v>
      </c>
      <c r="J65" s="8">
        <v>4</v>
      </c>
      <c r="K65" s="9">
        <f t="shared" si="0"/>
        <v>32.1</v>
      </c>
      <c r="L65" s="10">
        <f t="shared" si="1"/>
        <v>4.5857142857142863</v>
      </c>
    </row>
    <row r="66" spans="1:12" ht="15.75" x14ac:dyDescent="0.25">
      <c r="A66" s="4">
        <v>61</v>
      </c>
      <c r="B66" s="7" t="s">
        <v>75</v>
      </c>
      <c r="C66" s="6" t="s">
        <v>95</v>
      </c>
      <c r="D66" s="8">
        <v>4.0999999999999996</v>
      </c>
      <c r="E66" s="12">
        <v>3.6</v>
      </c>
      <c r="F66" s="12">
        <v>4.0999999999999996</v>
      </c>
      <c r="G66" s="8">
        <v>4.5999999999999996</v>
      </c>
      <c r="H66" s="12">
        <v>2.5</v>
      </c>
      <c r="I66" s="8">
        <v>5</v>
      </c>
      <c r="J66" s="12">
        <v>2.8</v>
      </c>
      <c r="K66" s="9">
        <f t="shared" si="0"/>
        <v>26.7</v>
      </c>
      <c r="L66" s="10">
        <f t="shared" si="1"/>
        <v>3.8142857142857141</v>
      </c>
    </row>
    <row r="67" spans="1:12" ht="15.75" x14ac:dyDescent="0.25">
      <c r="A67" s="4">
        <v>62</v>
      </c>
      <c r="B67" s="7" t="s">
        <v>76</v>
      </c>
      <c r="C67" s="6" t="s">
        <v>95</v>
      </c>
      <c r="D67" s="12">
        <v>2</v>
      </c>
      <c r="E67" s="8">
        <v>2.4</v>
      </c>
      <c r="F67" s="8">
        <v>4</v>
      </c>
      <c r="G67" s="12">
        <v>5</v>
      </c>
      <c r="H67" s="8">
        <v>0.25</v>
      </c>
      <c r="I67" s="8">
        <v>5</v>
      </c>
      <c r="J67" s="8">
        <v>2.8</v>
      </c>
      <c r="K67" s="9">
        <f t="shared" si="0"/>
        <v>21.45</v>
      </c>
      <c r="L67" s="10">
        <f t="shared" si="1"/>
        <v>3.0642857142857141</v>
      </c>
    </row>
    <row r="68" spans="1:12" ht="15.75" x14ac:dyDescent="0.25">
      <c r="A68" s="4">
        <v>63</v>
      </c>
      <c r="B68" s="7" t="s">
        <v>77</v>
      </c>
      <c r="C68" s="6" t="s">
        <v>95</v>
      </c>
      <c r="D68" s="8">
        <v>3.2</v>
      </c>
      <c r="E68" s="8">
        <v>2</v>
      </c>
      <c r="F68" s="8">
        <v>2.9</v>
      </c>
      <c r="G68" s="8">
        <v>5</v>
      </c>
      <c r="H68" s="8">
        <v>1</v>
      </c>
      <c r="I68" s="8">
        <v>4.5</v>
      </c>
      <c r="J68" s="8">
        <v>3.5</v>
      </c>
      <c r="K68" s="9">
        <f t="shared" si="0"/>
        <v>22.1</v>
      </c>
      <c r="L68" s="10">
        <f t="shared" si="1"/>
        <v>3.1571428571428575</v>
      </c>
    </row>
    <row r="69" spans="1:12" ht="15.75" x14ac:dyDescent="0.25">
      <c r="A69" s="4">
        <v>64</v>
      </c>
      <c r="B69" s="7" t="s">
        <v>78</v>
      </c>
      <c r="C69" s="6" t="s">
        <v>95</v>
      </c>
      <c r="D69" s="8">
        <v>2.6</v>
      </c>
      <c r="E69" s="8">
        <v>2.2000000000000002</v>
      </c>
      <c r="F69" s="8">
        <v>2</v>
      </c>
      <c r="G69" s="8">
        <v>4.5</v>
      </c>
      <c r="H69" s="8">
        <v>0.75</v>
      </c>
      <c r="I69" s="8">
        <v>4</v>
      </c>
      <c r="J69" s="8">
        <v>2</v>
      </c>
      <c r="K69" s="9">
        <f t="shared" si="0"/>
        <v>18.05</v>
      </c>
      <c r="L69" s="10">
        <f t="shared" si="1"/>
        <v>2.5785714285714287</v>
      </c>
    </row>
    <row r="70" spans="1:12" ht="15.75" x14ac:dyDescent="0.25">
      <c r="A70" s="4">
        <v>65</v>
      </c>
      <c r="B70" s="7" t="s">
        <v>79</v>
      </c>
      <c r="C70" s="6" t="s">
        <v>95</v>
      </c>
      <c r="D70" s="8">
        <v>5</v>
      </c>
      <c r="E70" s="8">
        <v>4.4000000000000004</v>
      </c>
      <c r="F70" s="8">
        <v>4.4000000000000004</v>
      </c>
      <c r="G70" s="8">
        <v>5</v>
      </c>
      <c r="H70" s="8">
        <v>5</v>
      </c>
      <c r="I70" s="8">
        <v>4.5</v>
      </c>
      <c r="J70" s="8">
        <v>4.3</v>
      </c>
      <c r="K70" s="9">
        <f t="shared" si="0"/>
        <v>32.6</v>
      </c>
      <c r="L70" s="10">
        <f t="shared" si="1"/>
        <v>4.6571428571428575</v>
      </c>
    </row>
    <row r="71" spans="1:12" ht="15.75" x14ac:dyDescent="0.25">
      <c r="A71" s="4">
        <v>66</v>
      </c>
      <c r="B71" s="7" t="s">
        <v>80</v>
      </c>
      <c r="C71" s="6" t="s">
        <v>95</v>
      </c>
      <c r="D71" s="8">
        <v>4.25</v>
      </c>
      <c r="E71" s="8">
        <v>2.4</v>
      </c>
      <c r="F71" s="8">
        <v>3.9</v>
      </c>
      <c r="G71" s="8">
        <v>5</v>
      </c>
      <c r="H71" s="8">
        <v>1.25</v>
      </c>
      <c r="I71" s="8">
        <v>4.5</v>
      </c>
      <c r="J71" s="8">
        <v>3</v>
      </c>
      <c r="K71" s="9">
        <f t="shared" ref="K71:K86" si="2">SUM(D71:J71)</f>
        <v>24.3</v>
      </c>
      <c r="L71" s="10">
        <f t="shared" ref="L71:L86" si="3">AVERAGE(D71:J71)</f>
        <v>3.4714285714285715</v>
      </c>
    </row>
    <row r="72" spans="1:12" ht="15.75" x14ac:dyDescent="0.25">
      <c r="A72" s="4">
        <v>67</v>
      </c>
      <c r="B72" s="7" t="s">
        <v>81</v>
      </c>
      <c r="C72" s="6" t="s">
        <v>95</v>
      </c>
      <c r="D72" s="8">
        <v>3.7</v>
      </c>
      <c r="E72" s="8">
        <v>4</v>
      </c>
      <c r="F72" s="8">
        <v>3.4</v>
      </c>
      <c r="G72" s="8">
        <v>5</v>
      </c>
      <c r="H72" s="8">
        <v>2</v>
      </c>
      <c r="I72" s="8">
        <v>5</v>
      </c>
      <c r="J72" s="8">
        <v>3.8</v>
      </c>
      <c r="K72" s="9">
        <f t="shared" si="2"/>
        <v>26.900000000000002</v>
      </c>
      <c r="L72" s="10">
        <f t="shared" si="3"/>
        <v>3.842857142857143</v>
      </c>
    </row>
    <row r="73" spans="1:12" ht="15.75" x14ac:dyDescent="0.25">
      <c r="A73" s="4">
        <v>68</v>
      </c>
      <c r="B73" s="7" t="s">
        <v>82</v>
      </c>
      <c r="C73" s="6" t="s">
        <v>95</v>
      </c>
      <c r="D73" s="8">
        <v>4.3499999999999996</v>
      </c>
      <c r="E73" s="8">
        <v>3.4</v>
      </c>
      <c r="F73" s="8">
        <v>4.3</v>
      </c>
      <c r="G73" s="8">
        <v>3</v>
      </c>
      <c r="H73" s="8">
        <v>4</v>
      </c>
      <c r="I73" s="8">
        <v>4.5</v>
      </c>
      <c r="J73" s="8">
        <v>4.5</v>
      </c>
      <c r="K73" s="9">
        <f t="shared" si="2"/>
        <v>28.05</v>
      </c>
      <c r="L73" s="10">
        <f t="shared" si="3"/>
        <v>4.0071428571428571</v>
      </c>
    </row>
    <row r="74" spans="1:12" ht="15.75" x14ac:dyDescent="0.25">
      <c r="A74" s="4">
        <v>69</v>
      </c>
      <c r="B74" s="7" t="s">
        <v>83</v>
      </c>
      <c r="C74" s="6" t="s">
        <v>95</v>
      </c>
      <c r="D74" s="8">
        <v>2.8</v>
      </c>
      <c r="E74" s="8">
        <v>3.8</v>
      </c>
      <c r="F74" s="8">
        <v>3.9</v>
      </c>
      <c r="G74" s="8">
        <v>5</v>
      </c>
      <c r="H74" s="8">
        <v>2.5</v>
      </c>
      <c r="I74" s="8">
        <v>2</v>
      </c>
      <c r="J74" s="8">
        <v>2.5</v>
      </c>
      <c r="K74" s="9">
        <f t="shared" si="2"/>
        <v>22.5</v>
      </c>
      <c r="L74" s="10">
        <f t="shared" si="3"/>
        <v>3.2142857142857144</v>
      </c>
    </row>
    <row r="75" spans="1:12" ht="15.75" x14ac:dyDescent="0.25">
      <c r="A75" s="4">
        <v>70</v>
      </c>
      <c r="B75" s="7" t="s">
        <v>84</v>
      </c>
      <c r="C75" s="6" t="s">
        <v>95</v>
      </c>
      <c r="D75" s="8">
        <v>4.75</v>
      </c>
      <c r="E75" s="8">
        <v>4.0999999999999996</v>
      </c>
      <c r="F75" s="8">
        <v>3.2</v>
      </c>
      <c r="G75" s="8">
        <v>5</v>
      </c>
      <c r="H75" s="8">
        <v>5</v>
      </c>
      <c r="I75" s="8">
        <v>4.5</v>
      </c>
      <c r="J75" s="8">
        <v>4.5</v>
      </c>
      <c r="K75" s="9">
        <f t="shared" si="2"/>
        <v>31.05</v>
      </c>
      <c r="L75" s="10">
        <f t="shared" si="3"/>
        <v>4.4357142857142859</v>
      </c>
    </row>
    <row r="76" spans="1:12" ht="15.75" x14ac:dyDescent="0.25">
      <c r="A76" s="4">
        <v>71</v>
      </c>
      <c r="B76" s="7" t="s">
        <v>85</v>
      </c>
      <c r="C76" s="6" t="s">
        <v>95</v>
      </c>
      <c r="D76" s="8">
        <v>4.3499999999999996</v>
      </c>
      <c r="E76" s="8">
        <v>3.4</v>
      </c>
      <c r="F76" s="8">
        <v>3.7</v>
      </c>
      <c r="G76" s="8">
        <v>4.5999999999999996</v>
      </c>
      <c r="H76" s="8">
        <v>1.25</v>
      </c>
      <c r="I76" s="8">
        <v>4.5</v>
      </c>
      <c r="J76" s="8">
        <v>4.8</v>
      </c>
      <c r="K76" s="9">
        <f t="shared" si="2"/>
        <v>26.599999999999998</v>
      </c>
      <c r="L76" s="10">
        <f t="shared" si="3"/>
        <v>3.8</v>
      </c>
    </row>
    <row r="77" spans="1:12" ht="15.75" x14ac:dyDescent="0.25">
      <c r="A77" s="4">
        <v>72</v>
      </c>
      <c r="B77" s="7" t="s">
        <v>86</v>
      </c>
      <c r="C77" s="6" t="s">
        <v>95</v>
      </c>
      <c r="D77" s="8">
        <v>2.25</v>
      </c>
      <c r="E77" s="8">
        <v>2.8</v>
      </c>
      <c r="F77" s="8">
        <v>2.7</v>
      </c>
      <c r="G77" s="8">
        <v>4.5</v>
      </c>
      <c r="H77" s="8">
        <v>1.75</v>
      </c>
      <c r="I77" s="8">
        <v>3</v>
      </c>
      <c r="J77" s="8">
        <v>4</v>
      </c>
      <c r="K77" s="9">
        <f t="shared" si="2"/>
        <v>21</v>
      </c>
      <c r="L77" s="10">
        <f t="shared" si="3"/>
        <v>3</v>
      </c>
    </row>
    <row r="78" spans="1:12" ht="15.75" x14ac:dyDescent="0.25">
      <c r="A78" s="4">
        <v>73</v>
      </c>
      <c r="B78" s="7" t="s">
        <v>87</v>
      </c>
      <c r="C78" s="6" t="s">
        <v>95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9">
        <f t="shared" si="2"/>
        <v>0</v>
      </c>
      <c r="L78" s="10">
        <f t="shared" si="3"/>
        <v>0</v>
      </c>
    </row>
    <row r="79" spans="1:12" ht="15.75" x14ac:dyDescent="0.25">
      <c r="A79" s="4">
        <v>74</v>
      </c>
      <c r="B79" s="7" t="s">
        <v>88</v>
      </c>
      <c r="C79" s="6" t="s">
        <v>95</v>
      </c>
      <c r="D79" s="8">
        <v>1.8</v>
      </c>
      <c r="E79" s="8">
        <v>2.4</v>
      </c>
      <c r="F79" s="8">
        <v>2.5</v>
      </c>
      <c r="G79" s="8">
        <v>5</v>
      </c>
      <c r="H79" s="8">
        <v>1.5</v>
      </c>
      <c r="I79" s="8">
        <v>3.5</v>
      </c>
      <c r="J79" s="8">
        <v>1.5</v>
      </c>
      <c r="K79" s="9">
        <f t="shared" si="2"/>
        <v>18.2</v>
      </c>
      <c r="L79" s="10">
        <f t="shared" si="3"/>
        <v>2.6</v>
      </c>
    </row>
    <row r="80" spans="1:12" ht="15.75" x14ac:dyDescent="0.25">
      <c r="A80" s="4">
        <v>75</v>
      </c>
      <c r="B80" s="7" t="s">
        <v>89</v>
      </c>
      <c r="C80" s="6" t="s">
        <v>95</v>
      </c>
      <c r="D80" s="8">
        <v>3.3</v>
      </c>
      <c r="E80" s="8">
        <v>2.4</v>
      </c>
      <c r="F80" s="8">
        <v>3.8</v>
      </c>
      <c r="G80" s="8">
        <v>4.5</v>
      </c>
      <c r="H80" s="8">
        <v>1.75</v>
      </c>
      <c r="I80" s="8">
        <v>4.5</v>
      </c>
      <c r="J80" s="8">
        <v>3.5</v>
      </c>
      <c r="K80" s="9">
        <f t="shared" si="2"/>
        <v>23.75</v>
      </c>
      <c r="L80" s="10">
        <f t="shared" si="3"/>
        <v>3.3928571428571428</v>
      </c>
    </row>
    <row r="81" spans="1:12" ht="15.75" x14ac:dyDescent="0.25">
      <c r="A81" s="4">
        <v>76</v>
      </c>
      <c r="B81" s="7" t="s">
        <v>90</v>
      </c>
      <c r="C81" s="6" t="s">
        <v>95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9">
        <f t="shared" si="2"/>
        <v>0</v>
      </c>
      <c r="L81" s="10">
        <f t="shared" si="3"/>
        <v>0</v>
      </c>
    </row>
    <row r="82" spans="1:12" ht="15.75" x14ac:dyDescent="0.25">
      <c r="A82" s="4">
        <v>77</v>
      </c>
      <c r="B82" s="7" t="s">
        <v>91</v>
      </c>
      <c r="C82" s="6" t="s">
        <v>95</v>
      </c>
      <c r="D82" s="8">
        <v>2</v>
      </c>
      <c r="E82" s="8">
        <v>3.2</v>
      </c>
      <c r="F82" s="8">
        <v>3.1</v>
      </c>
      <c r="G82" s="8">
        <v>5</v>
      </c>
      <c r="H82" s="8">
        <v>2.5</v>
      </c>
      <c r="I82" s="8">
        <v>3</v>
      </c>
      <c r="J82" s="8">
        <v>2.5</v>
      </c>
      <c r="K82" s="9">
        <f t="shared" si="2"/>
        <v>21.3</v>
      </c>
      <c r="L82" s="10">
        <f t="shared" si="3"/>
        <v>3.0428571428571431</v>
      </c>
    </row>
    <row r="83" spans="1:12" ht="15.75" x14ac:dyDescent="0.25">
      <c r="A83" s="4">
        <v>78</v>
      </c>
      <c r="B83" s="7" t="s">
        <v>92</v>
      </c>
      <c r="C83" s="6" t="s">
        <v>95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9">
        <f t="shared" si="2"/>
        <v>0</v>
      </c>
      <c r="L83" s="10">
        <f t="shared" si="3"/>
        <v>0</v>
      </c>
    </row>
    <row r="84" spans="1:12" ht="15.75" x14ac:dyDescent="0.25">
      <c r="A84" s="4">
        <v>79</v>
      </c>
      <c r="B84" s="7" t="s">
        <v>93</v>
      </c>
      <c r="C84" s="6" t="s">
        <v>95</v>
      </c>
      <c r="D84" s="8">
        <v>4.5</v>
      </c>
      <c r="E84" s="8">
        <v>4.2</v>
      </c>
      <c r="F84" s="8">
        <v>4.3</v>
      </c>
      <c r="G84" s="8">
        <v>5</v>
      </c>
      <c r="H84" s="8">
        <v>5</v>
      </c>
      <c r="I84" s="8">
        <v>5</v>
      </c>
      <c r="J84" s="8">
        <v>3</v>
      </c>
      <c r="K84" s="9">
        <f t="shared" si="2"/>
        <v>31</v>
      </c>
      <c r="L84" s="10">
        <f t="shared" si="3"/>
        <v>4.4285714285714288</v>
      </c>
    </row>
    <row r="85" spans="1:12" ht="15.75" x14ac:dyDescent="0.25">
      <c r="A85" s="4">
        <v>80</v>
      </c>
      <c r="B85" s="7" t="s">
        <v>94</v>
      </c>
      <c r="C85" s="6" t="s">
        <v>95</v>
      </c>
      <c r="D85" s="8">
        <v>4.5</v>
      </c>
      <c r="E85" s="8">
        <v>4.4000000000000004</v>
      </c>
      <c r="F85" s="8">
        <v>3.8</v>
      </c>
      <c r="G85" s="8">
        <v>5</v>
      </c>
      <c r="H85" s="8">
        <v>1.25</v>
      </c>
      <c r="I85" s="8">
        <v>5</v>
      </c>
      <c r="J85" s="8">
        <v>3.3</v>
      </c>
      <c r="K85" s="9">
        <f t="shared" si="2"/>
        <v>27.25</v>
      </c>
      <c r="L85" s="10">
        <f t="shared" si="3"/>
        <v>3.8928571428571428</v>
      </c>
    </row>
    <row r="86" spans="1:12" ht="15.75" x14ac:dyDescent="0.25">
      <c r="A86" s="4">
        <v>81</v>
      </c>
      <c r="B86" s="14" t="s">
        <v>98</v>
      </c>
      <c r="C86" s="6" t="s">
        <v>95</v>
      </c>
      <c r="D86" s="8">
        <v>2.25</v>
      </c>
      <c r="E86" s="8">
        <v>4</v>
      </c>
      <c r="F86" s="8">
        <v>4.5</v>
      </c>
      <c r="G86" s="8">
        <v>4.5</v>
      </c>
      <c r="H86" s="8">
        <v>2.5</v>
      </c>
      <c r="I86" s="8">
        <v>4</v>
      </c>
      <c r="J86" s="8">
        <v>3.8</v>
      </c>
      <c r="K86" s="9">
        <f t="shared" si="2"/>
        <v>25.55</v>
      </c>
      <c r="L86" s="10">
        <f t="shared" si="3"/>
        <v>3.65</v>
      </c>
    </row>
    <row r="87" spans="1:12" ht="15.75" x14ac:dyDescent="0.25">
      <c r="A87" s="4">
        <v>82</v>
      </c>
      <c r="B87" s="7" t="s">
        <v>102</v>
      </c>
      <c r="C87" s="4"/>
      <c r="D87" s="8">
        <v>5</v>
      </c>
      <c r="E87" s="8">
        <v>4.9000000000000004</v>
      </c>
      <c r="F87" s="8">
        <v>4.0999999999999996</v>
      </c>
      <c r="G87" s="8">
        <v>5</v>
      </c>
      <c r="H87" s="8">
        <v>5</v>
      </c>
      <c r="I87" s="8"/>
      <c r="J87" s="8">
        <v>4.5</v>
      </c>
      <c r="K87" s="9">
        <f t="shared" ref="K87:K88" si="4">SUM(D87:J87)</f>
        <v>28.5</v>
      </c>
      <c r="L87" s="10">
        <f t="shared" ref="L87:L88" si="5">AVERAGE(D87:J87)</f>
        <v>4.75</v>
      </c>
    </row>
    <row r="88" spans="1:12" ht="15.75" x14ac:dyDescent="0.25">
      <c r="A88" s="4">
        <v>83</v>
      </c>
      <c r="B88" s="7" t="s">
        <v>103</v>
      </c>
      <c r="C88" s="4"/>
      <c r="D88" s="8">
        <v>4.2</v>
      </c>
      <c r="E88" s="8">
        <v>4</v>
      </c>
      <c r="F88" s="8">
        <v>4.4000000000000004</v>
      </c>
      <c r="G88" s="8">
        <v>5</v>
      </c>
      <c r="H88" s="8">
        <v>5</v>
      </c>
      <c r="I88" s="8"/>
      <c r="J88" s="8">
        <v>5</v>
      </c>
      <c r="K88" s="9">
        <f t="shared" si="4"/>
        <v>27.6</v>
      </c>
      <c r="L88" s="10">
        <f t="shared" si="5"/>
        <v>4.6000000000000005</v>
      </c>
    </row>
    <row r="89" spans="1:12" ht="15.75" x14ac:dyDescent="0.25">
      <c r="A89" s="4">
        <v>84</v>
      </c>
      <c r="B89" s="7" t="s">
        <v>104</v>
      </c>
      <c r="C89" s="4"/>
      <c r="D89" s="8">
        <v>4.67</v>
      </c>
      <c r="E89" s="8">
        <v>4.4000000000000004</v>
      </c>
      <c r="F89" s="8">
        <v>4.4000000000000004</v>
      </c>
      <c r="G89" s="8">
        <v>5</v>
      </c>
      <c r="H89" s="8">
        <v>4.25</v>
      </c>
      <c r="I89" s="8"/>
      <c r="J89" s="8">
        <v>4.5</v>
      </c>
      <c r="K89" s="9">
        <f t="shared" ref="K89:K96" si="6">SUM(D89:J89)</f>
        <v>27.22</v>
      </c>
      <c r="L89" s="10">
        <f t="shared" ref="L89:L96" si="7">AVERAGE(D89:J89)</f>
        <v>4.5366666666666662</v>
      </c>
    </row>
    <row r="90" spans="1:12" ht="15.75" x14ac:dyDescent="0.25">
      <c r="A90" s="4">
        <v>85</v>
      </c>
      <c r="B90" s="7" t="s">
        <v>105</v>
      </c>
      <c r="C90" s="4"/>
      <c r="D90" s="8">
        <v>3.87</v>
      </c>
      <c r="E90" s="8">
        <v>4.8</v>
      </c>
      <c r="F90" s="8">
        <v>4.0999999999999996</v>
      </c>
      <c r="G90" s="8">
        <v>5</v>
      </c>
      <c r="H90" s="8">
        <v>4.25</v>
      </c>
      <c r="I90" s="8"/>
      <c r="J90" s="8">
        <v>4.5</v>
      </c>
      <c r="K90" s="9">
        <f t="shared" si="6"/>
        <v>26.52</v>
      </c>
      <c r="L90" s="10">
        <f t="shared" si="7"/>
        <v>4.42</v>
      </c>
    </row>
    <row r="91" spans="1:12" ht="15.75" x14ac:dyDescent="0.25">
      <c r="A91" s="4">
        <v>86</v>
      </c>
      <c r="B91" s="7" t="s">
        <v>106</v>
      </c>
      <c r="C91" s="4"/>
      <c r="D91" s="8">
        <v>3.87</v>
      </c>
      <c r="E91" s="8">
        <v>4.5</v>
      </c>
      <c r="F91" s="8">
        <v>3.5</v>
      </c>
      <c r="G91" s="8">
        <v>5</v>
      </c>
      <c r="H91" s="8">
        <v>4.75</v>
      </c>
      <c r="I91" s="8"/>
      <c r="J91" s="8">
        <v>4.5</v>
      </c>
      <c r="K91" s="9">
        <f t="shared" si="6"/>
        <v>26.12</v>
      </c>
      <c r="L91" s="10">
        <f t="shared" si="7"/>
        <v>4.3533333333333335</v>
      </c>
    </row>
    <row r="92" spans="1:12" ht="15.75" x14ac:dyDescent="0.25">
      <c r="A92" s="4">
        <v>87</v>
      </c>
      <c r="B92" s="7" t="s">
        <v>107</v>
      </c>
      <c r="C92" s="7"/>
      <c r="D92" s="8">
        <v>3.87</v>
      </c>
      <c r="E92" s="8">
        <v>3</v>
      </c>
      <c r="F92" s="8">
        <v>3.3</v>
      </c>
      <c r="G92" s="8">
        <v>5</v>
      </c>
      <c r="H92" s="8">
        <v>4.75</v>
      </c>
      <c r="I92" s="8"/>
      <c r="J92" s="8">
        <v>4.5</v>
      </c>
      <c r="K92" s="9">
        <f t="shared" si="6"/>
        <v>24.42</v>
      </c>
      <c r="L92" s="10">
        <f t="shared" si="7"/>
        <v>4.07</v>
      </c>
    </row>
    <row r="93" spans="1:12" ht="15.75" x14ac:dyDescent="0.25">
      <c r="A93" s="4">
        <v>88</v>
      </c>
      <c r="B93" s="7" t="s">
        <v>100</v>
      </c>
      <c r="C93" s="7"/>
      <c r="D93" s="8">
        <v>3.87</v>
      </c>
      <c r="E93" s="8">
        <v>3.6</v>
      </c>
      <c r="F93" s="8">
        <v>3.9</v>
      </c>
      <c r="G93" s="8">
        <v>5</v>
      </c>
      <c r="H93" s="8">
        <v>3.5</v>
      </c>
      <c r="I93" s="8"/>
      <c r="J93" s="8">
        <v>4.5</v>
      </c>
      <c r="K93" s="9">
        <f t="shared" si="6"/>
        <v>24.37</v>
      </c>
      <c r="L93" s="10">
        <f t="shared" si="7"/>
        <v>4.0616666666666665</v>
      </c>
    </row>
    <row r="94" spans="1:12" ht="15.75" x14ac:dyDescent="0.25">
      <c r="A94" s="4">
        <v>89</v>
      </c>
      <c r="B94" s="7" t="s">
        <v>108</v>
      </c>
      <c r="C94" s="7"/>
      <c r="D94" s="8">
        <v>2.8</v>
      </c>
      <c r="E94" s="8">
        <v>4.5999999999999996</v>
      </c>
      <c r="F94" s="8">
        <v>3.3</v>
      </c>
      <c r="G94" s="8">
        <v>5</v>
      </c>
      <c r="H94" s="8">
        <v>3</v>
      </c>
      <c r="I94" s="8"/>
      <c r="J94" s="8">
        <v>5</v>
      </c>
      <c r="K94" s="9">
        <f t="shared" si="6"/>
        <v>23.7</v>
      </c>
      <c r="L94" s="10">
        <f t="shared" si="7"/>
        <v>3.9499999999999997</v>
      </c>
    </row>
    <row r="95" spans="1:12" ht="15.75" x14ac:dyDescent="0.25">
      <c r="A95" s="4">
        <v>90</v>
      </c>
      <c r="B95" s="7" t="s">
        <v>109</v>
      </c>
      <c r="C95" s="7"/>
      <c r="D95" s="8">
        <v>2.87</v>
      </c>
      <c r="E95" s="8">
        <v>3.5</v>
      </c>
      <c r="F95" s="8">
        <v>3.2</v>
      </c>
      <c r="G95" s="8">
        <v>5</v>
      </c>
      <c r="H95" s="8">
        <v>4.5</v>
      </c>
      <c r="I95" s="8"/>
      <c r="J95" s="8">
        <v>4.5</v>
      </c>
      <c r="K95" s="9">
        <f t="shared" si="6"/>
        <v>23.57</v>
      </c>
      <c r="L95" s="10">
        <f t="shared" si="7"/>
        <v>3.9283333333333332</v>
      </c>
    </row>
    <row r="96" spans="1:12" ht="15.75" x14ac:dyDescent="0.25">
      <c r="A96" s="4">
        <v>91</v>
      </c>
      <c r="B96" s="7" t="s">
        <v>101</v>
      </c>
      <c r="C96" s="7"/>
      <c r="D96" s="8">
        <v>3.54</v>
      </c>
      <c r="E96" s="8">
        <v>3.3</v>
      </c>
      <c r="F96" s="8">
        <v>3</v>
      </c>
      <c r="G96" s="8">
        <v>5</v>
      </c>
      <c r="H96" s="8">
        <v>4</v>
      </c>
      <c r="I96" s="8"/>
      <c r="J96" s="8">
        <v>4.5</v>
      </c>
      <c r="K96" s="9">
        <f t="shared" si="6"/>
        <v>23.34</v>
      </c>
      <c r="L96" s="10">
        <f t="shared" si="7"/>
        <v>3.89</v>
      </c>
    </row>
  </sheetData>
  <mergeCells count="4">
    <mergeCell ref="A3:J3"/>
    <mergeCell ref="A4:B4"/>
    <mergeCell ref="D4:G4"/>
    <mergeCell ref="H4:L4"/>
  </mergeCells>
  <conditionalFormatting sqref="D6:J86 D92:J96">
    <cfRule type="cellIs" dxfId="20" priority="6" operator="lessThan">
      <formula>2.5</formula>
    </cfRule>
  </conditionalFormatting>
  <conditionalFormatting sqref="L6:L96">
    <cfRule type="cellIs" dxfId="19" priority="5" operator="lessThan">
      <formula>2.5</formula>
    </cfRule>
  </conditionalFormatting>
  <conditionalFormatting sqref="D87:J91">
    <cfRule type="cellIs" dxfId="18" priority="4" operator="lessThan">
      <formula>2.5</formula>
    </cfRule>
  </conditionalFormatting>
  <conditionalFormatting sqref="D87:J96">
    <cfRule type="cellIs" dxfId="17" priority="2" operator="lessThan">
      <formula>2.5</formula>
    </cfRule>
  </conditionalFormatting>
  <dataValidations count="1">
    <dataValidation type="decimal" allowBlank="1" showInputMessage="1" showErrorMessage="1" sqref="D6:J85 B86:L97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6"/>
  <sheetViews>
    <sheetView topLeftCell="A76" workbookViewId="0">
      <selection activeCell="E94" sqref="E94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1" width="6.7109375" customWidth="1"/>
  </cols>
  <sheetData>
    <row r="3" spans="1:12" ht="18.75" x14ac:dyDescent="0.3">
      <c r="A3" s="29" t="s">
        <v>110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15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v>4.9000000000000004</v>
      </c>
      <c r="E6" s="8">
        <v>6.2</v>
      </c>
      <c r="F6" s="8">
        <v>8.3000000000000007</v>
      </c>
      <c r="G6" s="8">
        <v>10</v>
      </c>
      <c r="H6" s="8">
        <v>8</v>
      </c>
      <c r="I6" s="8">
        <v>10</v>
      </c>
      <c r="J6" s="8">
        <v>8</v>
      </c>
      <c r="K6" s="9">
        <f>SUM(D6:J6)</f>
        <v>55.400000000000006</v>
      </c>
      <c r="L6" s="10">
        <f>AVERAGE(D6:J6)</f>
        <v>7.9142857142857155</v>
      </c>
    </row>
    <row r="7" spans="1:12" ht="15.75" x14ac:dyDescent="0.25">
      <c r="A7" s="4">
        <v>2</v>
      </c>
      <c r="B7" s="7" t="s">
        <v>17</v>
      </c>
      <c r="C7" s="6" t="s">
        <v>39</v>
      </c>
      <c r="D7" s="8">
        <v>9.1999999999999993</v>
      </c>
      <c r="E7" s="8">
        <v>7.5</v>
      </c>
      <c r="F7" s="8">
        <v>8.3000000000000007</v>
      </c>
      <c r="G7" s="8">
        <v>10</v>
      </c>
      <c r="H7" s="8">
        <v>8</v>
      </c>
      <c r="I7" s="8">
        <v>10</v>
      </c>
      <c r="J7" s="8">
        <v>9</v>
      </c>
      <c r="K7" s="9">
        <f t="shared" ref="K7:K70" si="0">SUM(D7:J7)</f>
        <v>62</v>
      </c>
      <c r="L7" s="10">
        <f t="shared" ref="L7:L70" si="1">AVERAGE(D7:J7)</f>
        <v>8.8571428571428577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v>7</v>
      </c>
      <c r="E8" s="8">
        <v>7</v>
      </c>
      <c r="F8" s="8">
        <v>3.2</v>
      </c>
      <c r="G8" s="8">
        <v>10</v>
      </c>
      <c r="H8" s="8">
        <v>10</v>
      </c>
      <c r="I8" s="8">
        <v>10</v>
      </c>
      <c r="J8" s="8">
        <v>9</v>
      </c>
      <c r="K8" s="9">
        <f t="shared" si="0"/>
        <v>56.2</v>
      </c>
      <c r="L8" s="10">
        <f t="shared" si="1"/>
        <v>8.0285714285714285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v>6.4</v>
      </c>
      <c r="E9" s="8">
        <v>7.5</v>
      </c>
      <c r="F9" s="8">
        <v>4.3</v>
      </c>
      <c r="G9" s="8">
        <v>10</v>
      </c>
      <c r="H9" s="8">
        <v>8</v>
      </c>
      <c r="I9" s="8">
        <v>10</v>
      </c>
      <c r="J9" s="8">
        <v>9</v>
      </c>
      <c r="K9" s="9">
        <f t="shared" si="0"/>
        <v>55.2</v>
      </c>
      <c r="L9" s="10">
        <f t="shared" si="1"/>
        <v>7.8857142857142861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v>6.7</v>
      </c>
      <c r="E10" s="8">
        <v>5</v>
      </c>
      <c r="F10" s="8">
        <v>6</v>
      </c>
      <c r="G10" s="8">
        <v>10</v>
      </c>
      <c r="H10" s="8">
        <v>7</v>
      </c>
      <c r="I10" s="8">
        <v>10</v>
      </c>
      <c r="J10" s="8">
        <v>9</v>
      </c>
      <c r="K10" s="9">
        <f t="shared" si="0"/>
        <v>53.7</v>
      </c>
      <c r="L10" s="10">
        <f t="shared" si="1"/>
        <v>7.6714285714285717</v>
      </c>
    </row>
    <row r="11" spans="1:12" ht="15.75" x14ac:dyDescent="0.25">
      <c r="A11" s="4">
        <v>6</v>
      </c>
      <c r="B11" s="7" t="s">
        <v>21</v>
      </c>
      <c r="C11" s="6" t="s">
        <v>39</v>
      </c>
      <c r="D11" s="8">
        <v>7.6</v>
      </c>
      <c r="E11" s="8">
        <v>8</v>
      </c>
      <c r="F11" s="8">
        <v>4</v>
      </c>
      <c r="G11" s="8">
        <v>0</v>
      </c>
      <c r="H11" s="8">
        <v>10</v>
      </c>
      <c r="I11" s="8">
        <v>10</v>
      </c>
      <c r="J11" s="8">
        <v>9</v>
      </c>
      <c r="K11" s="9">
        <f t="shared" si="0"/>
        <v>48.6</v>
      </c>
      <c r="L11" s="10">
        <f t="shared" si="1"/>
        <v>6.9428571428571431</v>
      </c>
    </row>
    <row r="12" spans="1:12" ht="15.75" x14ac:dyDescent="0.25">
      <c r="A12" s="4">
        <v>7</v>
      </c>
      <c r="B12" s="7" t="s">
        <v>22</v>
      </c>
      <c r="C12" s="6" t="s">
        <v>39</v>
      </c>
      <c r="D12" s="8">
        <v>8</v>
      </c>
      <c r="E12" s="8">
        <v>7.5</v>
      </c>
      <c r="F12" s="8">
        <v>7.5</v>
      </c>
      <c r="G12" s="8">
        <v>10</v>
      </c>
      <c r="H12" s="8">
        <v>8</v>
      </c>
      <c r="I12" s="8">
        <v>10</v>
      </c>
      <c r="J12" s="8">
        <v>9</v>
      </c>
      <c r="K12" s="9">
        <f t="shared" si="0"/>
        <v>60</v>
      </c>
      <c r="L12" s="10">
        <f t="shared" si="1"/>
        <v>8.5714285714285712</v>
      </c>
    </row>
    <row r="13" spans="1:12" ht="15.75" x14ac:dyDescent="0.25">
      <c r="A13" s="4">
        <v>8</v>
      </c>
      <c r="B13" s="7" t="s">
        <v>23</v>
      </c>
      <c r="C13" s="6" t="s">
        <v>39</v>
      </c>
      <c r="D13" s="8">
        <v>9.1999999999999993</v>
      </c>
      <c r="E13" s="8">
        <v>7</v>
      </c>
      <c r="F13" s="8">
        <v>7.8</v>
      </c>
      <c r="G13" s="8">
        <v>10</v>
      </c>
      <c r="H13" s="8">
        <v>10</v>
      </c>
      <c r="I13" s="8">
        <v>10</v>
      </c>
      <c r="J13" s="8">
        <v>9</v>
      </c>
      <c r="K13" s="9">
        <f t="shared" si="0"/>
        <v>63</v>
      </c>
      <c r="L13" s="10">
        <f t="shared" si="1"/>
        <v>9</v>
      </c>
    </row>
    <row r="14" spans="1:12" ht="15.75" x14ac:dyDescent="0.25">
      <c r="A14" s="4">
        <v>9</v>
      </c>
      <c r="B14" s="7" t="s">
        <v>24</v>
      </c>
      <c r="C14" s="6" t="s">
        <v>39</v>
      </c>
      <c r="D14" s="8">
        <v>10</v>
      </c>
      <c r="E14" s="8">
        <v>7</v>
      </c>
      <c r="F14" s="8">
        <v>9.5</v>
      </c>
      <c r="G14" s="8">
        <v>10</v>
      </c>
      <c r="H14" s="8">
        <v>10</v>
      </c>
      <c r="I14" s="8">
        <v>10</v>
      </c>
      <c r="J14" s="8">
        <v>9</v>
      </c>
      <c r="K14" s="9">
        <f t="shared" si="0"/>
        <v>65.5</v>
      </c>
      <c r="L14" s="10">
        <f t="shared" si="1"/>
        <v>9.3571428571428577</v>
      </c>
    </row>
    <row r="15" spans="1:12" ht="15.75" x14ac:dyDescent="0.25">
      <c r="A15" s="4">
        <v>10</v>
      </c>
      <c r="B15" s="7" t="s">
        <v>25</v>
      </c>
      <c r="C15" s="6" t="s">
        <v>39</v>
      </c>
      <c r="D15" s="8">
        <v>6.2</v>
      </c>
      <c r="E15" s="8">
        <v>7.5</v>
      </c>
      <c r="F15" s="8">
        <v>8</v>
      </c>
      <c r="G15" s="8">
        <v>10</v>
      </c>
      <c r="H15" s="8">
        <v>9</v>
      </c>
      <c r="I15" s="8">
        <v>10</v>
      </c>
      <c r="J15" s="8">
        <v>9</v>
      </c>
      <c r="K15" s="9">
        <f t="shared" si="0"/>
        <v>59.7</v>
      </c>
      <c r="L15" s="10">
        <f t="shared" si="1"/>
        <v>8.5285714285714285</v>
      </c>
    </row>
    <row r="16" spans="1:12" ht="15.75" x14ac:dyDescent="0.25">
      <c r="A16" s="4">
        <v>11</v>
      </c>
      <c r="B16" s="7" t="s">
        <v>40</v>
      </c>
      <c r="C16" s="6" t="s">
        <v>39</v>
      </c>
      <c r="D16" s="8">
        <v>9.1999999999999993</v>
      </c>
      <c r="E16" s="8">
        <v>6</v>
      </c>
      <c r="F16" s="8">
        <v>9.1</v>
      </c>
      <c r="G16" s="8">
        <v>10</v>
      </c>
      <c r="H16" s="8">
        <v>10</v>
      </c>
      <c r="I16" s="8">
        <v>10</v>
      </c>
      <c r="J16" s="8">
        <v>9</v>
      </c>
      <c r="K16" s="9">
        <f t="shared" si="0"/>
        <v>63.3</v>
      </c>
      <c r="L16" s="10">
        <f t="shared" si="1"/>
        <v>9.0428571428571427</v>
      </c>
    </row>
    <row r="17" spans="1:12" ht="15.75" x14ac:dyDescent="0.25">
      <c r="A17" s="4">
        <v>12</v>
      </c>
      <c r="B17" s="7" t="s">
        <v>26</v>
      </c>
      <c r="C17" s="6" t="s">
        <v>39</v>
      </c>
      <c r="D17" s="8">
        <v>7.1</v>
      </c>
      <c r="E17" s="8">
        <v>7.5</v>
      </c>
      <c r="F17" s="8">
        <v>6</v>
      </c>
      <c r="G17" s="8">
        <v>10</v>
      </c>
      <c r="H17" s="8">
        <v>8</v>
      </c>
      <c r="I17" s="8">
        <v>10</v>
      </c>
      <c r="J17" s="8">
        <v>9</v>
      </c>
      <c r="K17" s="9">
        <f t="shared" si="0"/>
        <v>57.6</v>
      </c>
      <c r="L17" s="10">
        <f t="shared" si="1"/>
        <v>8.2285714285714295</v>
      </c>
    </row>
    <row r="18" spans="1:12" ht="15.75" x14ac:dyDescent="0.25">
      <c r="A18" s="4">
        <v>13</v>
      </c>
      <c r="B18" s="7" t="s">
        <v>27</v>
      </c>
      <c r="C18" s="6" t="s">
        <v>39</v>
      </c>
      <c r="D18" s="8">
        <v>7.3</v>
      </c>
      <c r="E18" s="8">
        <v>3.5</v>
      </c>
      <c r="F18" s="8">
        <v>5.7</v>
      </c>
      <c r="G18" s="8">
        <v>10</v>
      </c>
      <c r="H18" s="8">
        <v>5</v>
      </c>
      <c r="I18" s="8">
        <v>10</v>
      </c>
      <c r="J18" s="8">
        <v>7</v>
      </c>
      <c r="K18" s="9">
        <f t="shared" si="0"/>
        <v>48.5</v>
      </c>
      <c r="L18" s="10">
        <f t="shared" si="1"/>
        <v>6.9285714285714288</v>
      </c>
    </row>
    <row r="19" spans="1:12" ht="15.75" x14ac:dyDescent="0.25">
      <c r="A19" s="4">
        <v>14</v>
      </c>
      <c r="B19" s="7" t="s">
        <v>96</v>
      </c>
      <c r="C19" s="6" t="s">
        <v>39</v>
      </c>
      <c r="D19" s="8">
        <v>7.1</v>
      </c>
      <c r="E19" s="8">
        <v>7</v>
      </c>
      <c r="F19" s="8">
        <v>3.4</v>
      </c>
      <c r="G19" s="8">
        <v>10</v>
      </c>
      <c r="H19" s="8">
        <v>6</v>
      </c>
      <c r="I19" s="8">
        <v>10</v>
      </c>
      <c r="J19" s="8">
        <v>9</v>
      </c>
      <c r="K19" s="9">
        <f t="shared" si="0"/>
        <v>52.5</v>
      </c>
      <c r="L19" s="10">
        <f t="shared" si="1"/>
        <v>7.5</v>
      </c>
    </row>
    <row r="20" spans="1:12" ht="15.75" x14ac:dyDescent="0.25">
      <c r="A20" s="4">
        <v>15</v>
      </c>
      <c r="B20" s="7" t="s">
        <v>28</v>
      </c>
      <c r="C20" s="6" t="s">
        <v>39</v>
      </c>
      <c r="D20" s="8">
        <v>7.9</v>
      </c>
      <c r="E20" s="8">
        <v>6.5</v>
      </c>
      <c r="F20" s="8">
        <v>5</v>
      </c>
      <c r="G20" s="8">
        <v>10</v>
      </c>
      <c r="H20" s="8">
        <v>10</v>
      </c>
      <c r="I20" s="8">
        <v>10</v>
      </c>
      <c r="J20" s="8">
        <v>9</v>
      </c>
      <c r="K20" s="9">
        <f t="shared" si="0"/>
        <v>58.4</v>
      </c>
      <c r="L20" s="10">
        <f t="shared" si="1"/>
        <v>8.3428571428571434</v>
      </c>
    </row>
    <row r="21" spans="1:12" ht="15.75" x14ac:dyDescent="0.25">
      <c r="A21" s="4">
        <v>16</v>
      </c>
      <c r="B21" s="7" t="s">
        <v>29</v>
      </c>
      <c r="C21" s="6" t="s">
        <v>39</v>
      </c>
      <c r="D21" s="8">
        <v>7.9</v>
      </c>
      <c r="E21" s="8">
        <v>6.5</v>
      </c>
      <c r="F21" s="8">
        <v>5.7</v>
      </c>
      <c r="G21" s="8">
        <v>10</v>
      </c>
      <c r="H21" s="8">
        <v>8</v>
      </c>
      <c r="I21" s="8">
        <v>10</v>
      </c>
      <c r="J21" s="8">
        <v>9</v>
      </c>
      <c r="K21" s="9">
        <f t="shared" si="0"/>
        <v>57.1</v>
      </c>
      <c r="L21" s="10">
        <f t="shared" si="1"/>
        <v>8.1571428571428566</v>
      </c>
    </row>
    <row r="22" spans="1:12" ht="15.75" x14ac:dyDescent="0.25">
      <c r="A22" s="4">
        <v>17</v>
      </c>
      <c r="B22" s="7" t="s">
        <v>30</v>
      </c>
      <c r="C22" s="6" t="s">
        <v>39</v>
      </c>
      <c r="D22" s="8">
        <v>5</v>
      </c>
      <c r="E22" s="8">
        <v>7</v>
      </c>
      <c r="F22" s="8">
        <v>3.1</v>
      </c>
      <c r="G22" s="8">
        <v>10</v>
      </c>
      <c r="H22" s="8">
        <v>5</v>
      </c>
      <c r="I22" s="8">
        <v>10</v>
      </c>
      <c r="J22" s="8">
        <v>9</v>
      </c>
      <c r="K22" s="9">
        <f t="shared" si="0"/>
        <v>49.1</v>
      </c>
      <c r="L22" s="10">
        <f t="shared" si="1"/>
        <v>7.0142857142857142</v>
      </c>
    </row>
    <row r="23" spans="1:12" ht="15.75" x14ac:dyDescent="0.25">
      <c r="A23" s="4">
        <v>18</v>
      </c>
      <c r="B23" s="7" t="s">
        <v>31</v>
      </c>
      <c r="C23" s="6" t="s">
        <v>39</v>
      </c>
      <c r="D23" s="8">
        <v>6.2</v>
      </c>
      <c r="E23" s="8">
        <v>8</v>
      </c>
      <c r="F23" s="8">
        <v>3.1</v>
      </c>
      <c r="G23" s="8">
        <v>10</v>
      </c>
      <c r="H23" s="8">
        <v>5</v>
      </c>
      <c r="I23" s="8">
        <v>10</v>
      </c>
      <c r="J23" s="8">
        <v>9</v>
      </c>
      <c r="K23" s="9">
        <f t="shared" si="0"/>
        <v>51.3</v>
      </c>
      <c r="L23" s="10">
        <f t="shared" si="1"/>
        <v>7.3285714285714283</v>
      </c>
    </row>
    <row r="24" spans="1:12" ht="15.75" x14ac:dyDescent="0.25">
      <c r="A24" s="4">
        <v>19</v>
      </c>
      <c r="B24" s="7" t="s">
        <v>32</v>
      </c>
      <c r="C24" s="6" t="s">
        <v>39</v>
      </c>
      <c r="D24" s="8">
        <v>9.5</v>
      </c>
      <c r="E24" s="8">
        <v>9</v>
      </c>
      <c r="F24" s="8">
        <v>6.5</v>
      </c>
      <c r="G24" s="8">
        <v>10</v>
      </c>
      <c r="H24" s="8">
        <v>10</v>
      </c>
      <c r="I24" s="8">
        <v>10</v>
      </c>
      <c r="J24" s="8">
        <v>9</v>
      </c>
      <c r="K24" s="9">
        <f t="shared" si="0"/>
        <v>64</v>
      </c>
      <c r="L24" s="10">
        <f t="shared" si="1"/>
        <v>9.1428571428571423</v>
      </c>
    </row>
    <row r="25" spans="1:12" ht="15.75" x14ac:dyDescent="0.25">
      <c r="A25" s="4">
        <v>20</v>
      </c>
      <c r="B25" s="7" t="s">
        <v>33</v>
      </c>
      <c r="C25" s="6" t="s">
        <v>39</v>
      </c>
      <c r="D25" s="8">
        <v>7</v>
      </c>
      <c r="E25" s="8">
        <v>6.5</v>
      </c>
      <c r="F25" s="8">
        <v>4</v>
      </c>
      <c r="G25" s="8">
        <v>10</v>
      </c>
      <c r="H25" s="8">
        <v>7</v>
      </c>
      <c r="I25" s="8">
        <v>10</v>
      </c>
      <c r="J25" s="8">
        <v>9</v>
      </c>
      <c r="K25" s="9">
        <f t="shared" si="0"/>
        <v>53.5</v>
      </c>
      <c r="L25" s="10">
        <f t="shared" si="1"/>
        <v>7.6428571428571432</v>
      </c>
    </row>
    <row r="26" spans="1:12" ht="15.75" x14ac:dyDescent="0.25">
      <c r="A26" s="4">
        <v>21</v>
      </c>
      <c r="B26" s="7" t="s">
        <v>34</v>
      </c>
      <c r="C26" s="6" t="s">
        <v>39</v>
      </c>
      <c r="D26" s="8">
        <v>7</v>
      </c>
      <c r="E26" s="8">
        <v>9</v>
      </c>
      <c r="F26" s="8">
        <v>5.2</v>
      </c>
      <c r="G26" s="8">
        <v>10</v>
      </c>
      <c r="H26" s="8">
        <v>8</v>
      </c>
      <c r="I26" s="8">
        <v>10</v>
      </c>
      <c r="J26" s="8">
        <v>9</v>
      </c>
      <c r="K26" s="9">
        <f t="shared" si="0"/>
        <v>58.2</v>
      </c>
      <c r="L26" s="10">
        <f t="shared" si="1"/>
        <v>8.3142857142857149</v>
      </c>
    </row>
    <row r="27" spans="1:12" ht="15.75" x14ac:dyDescent="0.25">
      <c r="A27" s="4">
        <v>22</v>
      </c>
      <c r="B27" s="7" t="s">
        <v>35</v>
      </c>
      <c r="C27" s="6" t="s">
        <v>39</v>
      </c>
      <c r="D27" s="8">
        <v>7.4</v>
      </c>
      <c r="E27" s="8">
        <v>8.5</v>
      </c>
      <c r="F27" s="8">
        <v>4.5</v>
      </c>
      <c r="G27" s="8">
        <v>10</v>
      </c>
      <c r="H27" s="8">
        <v>8</v>
      </c>
      <c r="I27" s="8">
        <v>10</v>
      </c>
      <c r="J27" s="8">
        <v>9</v>
      </c>
      <c r="K27" s="9">
        <f t="shared" si="0"/>
        <v>57.4</v>
      </c>
      <c r="L27" s="10">
        <f t="shared" si="1"/>
        <v>8.1999999999999993</v>
      </c>
    </row>
    <row r="28" spans="1:12" ht="15.75" x14ac:dyDescent="0.25">
      <c r="A28" s="4">
        <v>23</v>
      </c>
      <c r="B28" s="7" t="s">
        <v>36</v>
      </c>
      <c r="C28" s="6" t="s">
        <v>39</v>
      </c>
      <c r="D28" s="8">
        <v>7.7</v>
      </c>
      <c r="E28" s="8">
        <v>7</v>
      </c>
      <c r="F28" s="8">
        <v>3.1</v>
      </c>
      <c r="G28" s="8">
        <v>10</v>
      </c>
      <c r="H28" s="8">
        <v>8</v>
      </c>
      <c r="I28" s="8">
        <v>10</v>
      </c>
      <c r="J28" s="8">
        <v>9</v>
      </c>
      <c r="K28" s="9">
        <f t="shared" si="0"/>
        <v>54.8</v>
      </c>
      <c r="L28" s="10">
        <f t="shared" si="1"/>
        <v>7.8285714285714283</v>
      </c>
    </row>
    <row r="29" spans="1:12" ht="15.75" x14ac:dyDescent="0.25">
      <c r="A29" s="4">
        <v>24</v>
      </c>
      <c r="B29" s="7" t="s">
        <v>36</v>
      </c>
      <c r="C29" s="6" t="s">
        <v>39</v>
      </c>
      <c r="D29" s="8">
        <v>0</v>
      </c>
      <c r="E29" s="8">
        <v>0</v>
      </c>
      <c r="F29" s="8">
        <v>3.1</v>
      </c>
      <c r="G29" s="8">
        <v>10</v>
      </c>
      <c r="H29" s="8">
        <v>0</v>
      </c>
      <c r="I29" s="8">
        <v>10</v>
      </c>
      <c r="J29" s="8">
        <v>0</v>
      </c>
      <c r="K29" s="9">
        <f t="shared" si="0"/>
        <v>23.1</v>
      </c>
      <c r="L29" s="10">
        <f t="shared" si="1"/>
        <v>3.3000000000000003</v>
      </c>
    </row>
    <row r="30" spans="1:12" ht="15.75" x14ac:dyDescent="0.25">
      <c r="A30" s="4">
        <v>25</v>
      </c>
      <c r="B30" s="7" t="s">
        <v>37</v>
      </c>
      <c r="C30" s="6" t="s">
        <v>39</v>
      </c>
      <c r="D30" s="8">
        <v>9.5</v>
      </c>
      <c r="E30" s="8">
        <v>8.5</v>
      </c>
      <c r="F30" s="8">
        <v>8.6</v>
      </c>
      <c r="G30" s="8">
        <v>10</v>
      </c>
      <c r="H30" s="8">
        <v>10</v>
      </c>
      <c r="I30" s="8">
        <v>10</v>
      </c>
      <c r="J30" s="8">
        <v>9</v>
      </c>
      <c r="K30" s="9">
        <f t="shared" si="0"/>
        <v>65.599999999999994</v>
      </c>
      <c r="L30" s="10">
        <f t="shared" si="1"/>
        <v>9.3714285714285701</v>
      </c>
    </row>
    <row r="31" spans="1:12" ht="15.75" x14ac:dyDescent="0.25">
      <c r="A31" s="4">
        <v>26</v>
      </c>
      <c r="B31" s="7" t="s">
        <v>38</v>
      </c>
      <c r="C31" s="6" t="s">
        <v>39</v>
      </c>
      <c r="D31" s="8">
        <v>7.4</v>
      </c>
      <c r="E31" s="8">
        <v>8</v>
      </c>
      <c r="F31" s="8">
        <v>3.8</v>
      </c>
      <c r="G31" s="8">
        <v>10</v>
      </c>
      <c r="H31" s="8">
        <v>8</v>
      </c>
      <c r="I31" s="8">
        <v>10</v>
      </c>
      <c r="J31" s="8">
        <v>9</v>
      </c>
      <c r="K31" s="9">
        <f t="shared" si="0"/>
        <v>56.2</v>
      </c>
      <c r="L31" s="10">
        <f t="shared" si="1"/>
        <v>8.0285714285714285</v>
      </c>
    </row>
    <row r="32" spans="1:12" ht="15.75" x14ac:dyDescent="0.25">
      <c r="A32" s="4">
        <v>27</v>
      </c>
      <c r="B32" s="7" t="s">
        <v>41</v>
      </c>
      <c r="C32" s="6" t="s">
        <v>68</v>
      </c>
      <c r="D32" s="8">
        <v>7.8</v>
      </c>
      <c r="E32" s="8">
        <v>7.5</v>
      </c>
      <c r="F32" s="8">
        <v>7.6</v>
      </c>
      <c r="G32" s="8">
        <v>7.5</v>
      </c>
      <c r="H32" s="8">
        <v>10</v>
      </c>
      <c r="I32" s="8">
        <v>10</v>
      </c>
      <c r="J32" s="8">
        <v>9</v>
      </c>
      <c r="K32" s="9">
        <f t="shared" si="0"/>
        <v>59.4</v>
      </c>
      <c r="L32" s="10">
        <f t="shared" si="1"/>
        <v>8.4857142857142858</v>
      </c>
    </row>
    <row r="33" spans="1:12" ht="15.75" x14ac:dyDescent="0.25">
      <c r="A33" s="4">
        <v>28</v>
      </c>
      <c r="B33" s="7" t="s">
        <v>42</v>
      </c>
      <c r="C33" s="6" t="s">
        <v>68</v>
      </c>
      <c r="D33" s="8">
        <v>8.1</v>
      </c>
      <c r="E33" s="8">
        <v>7.5</v>
      </c>
      <c r="F33" s="8">
        <v>3.1</v>
      </c>
      <c r="G33" s="8">
        <v>8</v>
      </c>
      <c r="H33" s="8">
        <v>10</v>
      </c>
      <c r="I33" s="8">
        <v>10</v>
      </c>
      <c r="J33" s="8">
        <v>6</v>
      </c>
      <c r="K33" s="9">
        <f t="shared" si="0"/>
        <v>52.7</v>
      </c>
      <c r="L33" s="10">
        <f t="shared" si="1"/>
        <v>7.5285714285714294</v>
      </c>
    </row>
    <row r="34" spans="1:12" ht="15.75" x14ac:dyDescent="0.25">
      <c r="A34" s="4">
        <v>29</v>
      </c>
      <c r="B34" s="7" t="s">
        <v>43</v>
      </c>
      <c r="C34" s="6" t="s">
        <v>68</v>
      </c>
      <c r="D34" s="8">
        <v>10</v>
      </c>
      <c r="E34" s="8">
        <v>4.5</v>
      </c>
      <c r="F34" s="8">
        <v>5.7</v>
      </c>
      <c r="G34" s="8">
        <v>10</v>
      </c>
      <c r="H34" s="8">
        <v>10</v>
      </c>
      <c r="I34" s="8">
        <v>10</v>
      </c>
      <c r="J34" s="8">
        <v>9</v>
      </c>
      <c r="K34" s="9">
        <f t="shared" si="0"/>
        <v>59.2</v>
      </c>
      <c r="L34" s="10">
        <f t="shared" si="1"/>
        <v>8.4571428571428573</v>
      </c>
    </row>
    <row r="35" spans="1:12" ht="15.75" x14ac:dyDescent="0.25">
      <c r="A35" s="4">
        <v>30</v>
      </c>
      <c r="B35" s="7" t="s">
        <v>44</v>
      </c>
      <c r="C35" s="6" t="s">
        <v>68</v>
      </c>
      <c r="D35" s="8">
        <v>0</v>
      </c>
      <c r="E35" s="8">
        <v>0</v>
      </c>
      <c r="F35" s="8">
        <v>3.6</v>
      </c>
      <c r="G35" s="8">
        <v>7.6</v>
      </c>
      <c r="H35" s="8">
        <v>0</v>
      </c>
      <c r="I35" s="8">
        <v>10</v>
      </c>
      <c r="J35" s="8">
        <v>0</v>
      </c>
      <c r="K35" s="9">
        <f t="shared" si="0"/>
        <v>21.2</v>
      </c>
      <c r="L35" s="10">
        <f t="shared" si="1"/>
        <v>3.0285714285714285</v>
      </c>
    </row>
    <row r="36" spans="1:12" ht="15.75" x14ac:dyDescent="0.25">
      <c r="A36" s="4">
        <v>31</v>
      </c>
      <c r="B36" s="7" t="s">
        <v>45</v>
      </c>
      <c r="C36" s="6" t="s">
        <v>68</v>
      </c>
      <c r="D36" s="8">
        <v>5.8</v>
      </c>
      <c r="E36" s="8">
        <v>6</v>
      </c>
      <c r="F36" s="8">
        <v>5</v>
      </c>
      <c r="G36" s="8">
        <v>9</v>
      </c>
      <c r="H36" s="8">
        <v>8</v>
      </c>
      <c r="I36" s="8">
        <v>10</v>
      </c>
      <c r="J36" s="8">
        <v>6</v>
      </c>
      <c r="K36" s="9">
        <f t="shared" si="0"/>
        <v>49.8</v>
      </c>
      <c r="L36" s="10">
        <f t="shared" si="1"/>
        <v>7.1142857142857139</v>
      </c>
    </row>
    <row r="37" spans="1:12" ht="15.75" x14ac:dyDescent="0.25">
      <c r="A37" s="4">
        <v>32</v>
      </c>
      <c r="B37" s="7" t="s">
        <v>46</v>
      </c>
      <c r="C37" s="6" t="s">
        <v>68</v>
      </c>
      <c r="D37" s="8">
        <v>4</v>
      </c>
      <c r="E37" s="8">
        <v>5.5</v>
      </c>
      <c r="F37" s="8">
        <v>7</v>
      </c>
      <c r="G37" s="8">
        <v>0</v>
      </c>
      <c r="H37" s="8">
        <v>7</v>
      </c>
      <c r="I37" s="8">
        <v>10</v>
      </c>
      <c r="J37" s="8">
        <v>8</v>
      </c>
      <c r="K37" s="9">
        <f t="shared" si="0"/>
        <v>41.5</v>
      </c>
      <c r="L37" s="10">
        <f t="shared" si="1"/>
        <v>5.9285714285714288</v>
      </c>
    </row>
    <row r="38" spans="1:12" ht="15.75" x14ac:dyDescent="0.25">
      <c r="A38" s="4">
        <v>33</v>
      </c>
      <c r="B38" s="7" t="s">
        <v>47</v>
      </c>
      <c r="C38" s="6" t="s">
        <v>68</v>
      </c>
      <c r="D38" s="8">
        <v>9.6999999999999993</v>
      </c>
      <c r="E38" s="8">
        <v>6.5</v>
      </c>
      <c r="F38" s="8">
        <v>8.4</v>
      </c>
      <c r="G38" s="8">
        <v>10</v>
      </c>
      <c r="H38" s="8">
        <v>8</v>
      </c>
      <c r="I38" s="8">
        <v>10</v>
      </c>
      <c r="J38" s="8">
        <v>9</v>
      </c>
      <c r="K38" s="9">
        <f t="shared" si="0"/>
        <v>61.6</v>
      </c>
      <c r="L38" s="10">
        <f t="shared" si="1"/>
        <v>8.8000000000000007</v>
      </c>
    </row>
    <row r="39" spans="1:12" ht="15.75" x14ac:dyDescent="0.25">
      <c r="A39" s="4">
        <v>34</v>
      </c>
      <c r="B39" s="7" t="s">
        <v>48</v>
      </c>
      <c r="C39" s="6" t="s">
        <v>68</v>
      </c>
      <c r="D39" s="8">
        <v>3.6</v>
      </c>
      <c r="E39" s="8">
        <v>7.5</v>
      </c>
      <c r="F39" s="8">
        <v>2</v>
      </c>
      <c r="G39" s="8">
        <v>8</v>
      </c>
      <c r="H39" s="8">
        <v>5</v>
      </c>
      <c r="I39" s="8">
        <v>10</v>
      </c>
      <c r="J39" s="8">
        <v>8.5</v>
      </c>
      <c r="K39" s="9">
        <f t="shared" si="0"/>
        <v>44.6</v>
      </c>
      <c r="L39" s="10">
        <f t="shared" si="1"/>
        <v>6.3714285714285719</v>
      </c>
    </row>
    <row r="40" spans="1:12" ht="15.75" x14ac:dyDescent="0.25">
      <c r="A40" s="4">
        <v>35</v>
      </c>
      <c r="B40" s="7" t="s">
        <v>49</v>
      </c>
      <c r="C40" s="6" t="s">
        <v>68</v>
      </c>
      <c r="D40" s="8">
        <v>10</v>
      </c>
      <c r="E40" s="8">
        <v>7.5</v>
      </c>
      <c r="F40" s="8">
        <v>9.6</v>
      </c>
      <c r="G40" s="8">
        <v>9</v>
      </c>
      <c r="H40" s="8">
        <v>10</v>
      </c>
      <c r="I40" s="8">
        <v>10</v>
      </c>
      <c r="J40" s="8">
        <v>9</v>
      </c>
      <c r="K40" s="9">
        <f t="shared" si="0"/>
        <v>65.099999999999994</v>
      </c>
      <c r="L40" s="10">
        <f t="shared" si="1"/>
        <v>9.2999999999999989</v>
      </c>
    </row>
    <row r="41" spans="1:12" ht="15.75" x14ac:dyDescent="0.25">
      <c r="A41" s="4">
        <v>36</v>
      </c>
      <c r="B41" s="7" t="s">
        <v>50</v>
      </c>
      <c r="C41" s="6" t="s">
        <v>68</v>
      </c>
      <c r="D41" s="8">
        <v>10</v>
      </c>
      <c r="E41" s="8">
        <v>9.5</v>
      </c>
      <c r="F41" s="8">
        <v>7.7</v>
      </c>
      <c r="G41" s="8">
        <v>10</v>
      </c>
      <c r="H41" s="8">
        <v>10</v>
      </c>
      <c r="I41" s="8">
        <v>10</v>
      </c>
      <c r="J41" s="8">
        <v>9</v>
      </c>
      <c r="K41" s="9">
        <f t="shared" si="0"/>
        <v>66.2</v>
      </c>
      <c r="L41" s="10">
        <f t="shared" si="1"/>
        <v>9.4571428571428573</v>
      </c>
    </row>
    <row r="42" spans="1:12" ht="15.75" x14ac:dyDescent="0.25">
      <c r="A42" s="4">
        <v>37</v>
      </c>
      <c r="B42" s="7" t="s">
        <v>51</v>
      </c>
      <c r="C42" s="6" t="s">
        <v>68</v>
      </c>
      <c r="D42" s="8">
        <v>10</v>
      </c>
      <c r="E42" s="8">
        <v>7.5</v>
      </c>
      <c r="F42" s="8">
        <v>6</v>
      </c>
      <c r="G42" s="8">
        <v>9.5</v>
      </c>
      <c r="H42" s="8">
        <v>10</v>
      </c>
      <c r="I42" s="8">
        <v>10</v>
      </c>
      <c r="J42" s="8">
        <v>9</v>
      </c>
      <c r="K42" s="9">
        <f t="shared" si="0"/>
        <v>62</v>
      </c>
      <c r="L42" s="10">
        <f t="shared" si="1"/>
        <v>8.8571428571428577</v>
      </c>
    </row>
    <row r="43" spans="1:12" ht="15.75" x14ac:dyDescent="0.25">
      <c r="A43" s="4">
        <v>38</v>
      </c>
      <c r="B43" s="7" t="s">
        <v>52</v>
      </c>
      <c r="C43" s="6" t="s">
        <v>68</v>
      </c>
      <c r="D43" s="8">
        <v>0</v>
      </c>
      <c r="E43" s="8">
        <v>0</v>
      </c>
      <c r="F43" s="8">
        <v>4</v>
      </c>
      <c r="G43" s="8">
        <v>7</v>
      </c>
      <c r="H43" s="8">
        <v>0</v>
      </c>
      <c r="I43" s="8">
        <v>10</v>
      </c>
      <c r="J43" s="8">
        <v>9</v>
      </c>
      <c r="K43" s="9">
        <f t="shared" si="0"/>
        <v>30</v>
      </c>
      <c r="L43" s="10">
        <f t="shared" si="1"/>
        <v>4.2857142857142856</v>
      </c>
    </row>
    <row r="44" spans="1:12" ht="15.75" x14ac:dyDescent="0.25">
      <c r="A44" s="4">
        <v>39</v>
      </c>
      <c r="B44" s="7" t="s">
        <v>53</v>
      </c>
      <c r="C44" s="6" t="s">
        <v>68</v>
      </c>
      <c r="D44" s="8">
        <v>4.5</v>
      </c>
      <c r="E44" s="8">
        <v>6.5</v>
      </c>
      <c r="F44" s="8">
        <v>5.6</v>
      </c>
      <c r="G44" s="8">
        <v>6</v>
      </c>
      <c r="H44" s="8">
        <v>7</v>
      </c>
      <c r="I44" s="8">
        <v>10</v>
      </c>
      <c r="J44" s="8">
        <v>8</v>
      </c>
      <c r="K44" s="9">
        <f t="shared" si="0"/>
        <v>47.6</v>
      </c>
      <c r="L44" s="10">
        <f t="shared" si="1"/>
        <v>6.8</v>
      </c>
    </row>
    <row r="45" spans="1:12" ht="15.75" x14ac:dyDescent="0.25">
      <c r="A45" s="4">
        <v>40</v>
      </c>
      <c r="B45" s="7" t="s">
        <v>54</v>
      </c>
      <c r="C45" s="6" t="s">
        <v>68</v>
      </c>
      <c r="D45" s="8">
        <v>0</v>
      </c>
      <c r="E45" s="8">
        <v>0</v>
      </c>
      <c r="F45" s="8">
        <v>2</v>
      </c>
      <c r="G45" s="8">
        <v>0</v>
      </c>
      <c r="H45" s="8">
        <v>0</v>
      </c>
      <c r="I45" s="8">
        <v>10</v>
      </c>
      <c r="J45" s="8">
        <v>9</v>
      </c>
      <c r="K45" s="9">
        <f t="shared" si="0"/>
        <v>21</v>
      </c>
      <c r="L45" s="10">
        <f t="shared" si="1"/>
        <v>3</v>
      </c>
    </row>
    <row r="46" spans="1:12" ht="15.75" x14ac:dyDescent="0.25">
      <c r="A46" s="4">
        <v>41</v>
      </c>
      <c r="B46" s="7" t="s">
        <v>55</v>
      </c>
      <c r="C46" s="6" t="s">
        <v>68</v>
      </c>
      <c r="D46" s="8">
        <v>8.6</v>
      </c>
      <c r="E46" s="8">
        <v>7.5</v>
      </c>
      <c r="F46" s="8">
        <v>7</v>
      </c>
      <c r="G46" s="8">
        <v>8</v>
      </c>
      <c r="H46" s="8">
        <v>7</v>
      </c>
      <c r="I46" s="8">
        <v>10</v>
      </c>
      <c r="J46" s="8">
        <v>9</v>
      </c>
      <c r="K46" s="9">
        <f t="shared" si="0"/>
        <v>57.1</v>
      </c>
      <c r="L46" s="10">
        <f t="shared" si="1"/>
        <v>8.1571428571428566</v>
      </c>
    </row>
    <row r="47" spans="1:12" ht="15.75" x14ac:dyDescent="0.25">
      <c r="A47" s="4">
        <v>42</v>
      </c>
      <c r="B47" s="7" t="s">
        <v>56</v>
      </c>
      <c r="C47" s="6" t="s">
        <v>68</v>
      </c>
      <c r="D47" s="8">
        <v>7</v>
      </c>
      <c r="E47" s="8">
        <v>7</v>
      </c>
      <c r="F47" s="8">
        <v>6</v>
      </c>
      <c r="G47" s="8">
        <v>9</v>
      </c>
      <c r="H47" s="8">
        <v>7</v>
      </c>
      <c r="I47" s="8">
        <v>10</v>
      </c>
      <c r="J47" s="8">
        <v>7</v>
      </c>
      <c r="K47" s="9">
        <f t="shared" si="0"/>
        <v>53</v>
      </c>
      <c r="L47" s="10">
        <f t="shared" si="1"/>
        <v>7.5714285714285712</v>
      </c>
    </row>
    <row r="48" spans="1:12" ht="15.75" x14ac:dyDescent="0.25">
      <c r="A48" s="4">
        <v>43</v>
      </c>
      <c r="B48" s="7" t="s">
        <v>57</v>
      </c>
      <c r="C48" s="6" t="s">
        <v>68</v>
      </c>
      <c r="D48" s="8">
        <v>8.1</v>
      </c>
      <c r="E48" s="8">
        <v>8.5</v>
      </c>
      <c r="F48" s="8">
        <v>4.5</v>
      </c>
      <c r="G48" s="8">
        <v>8</v>
      </c>
      <c r="H48" s="8">
        <v>8</v>
      </c>
      <c r="I48" s="8">
        <v>10</v>
      </c>
      <c r="J48" s="8">
        <v>8.5</v>
      </c>
      <c r="K48" s="9">
        <f t="shared" si="0"/>
        <v>55.6</v>
      </c>
      <c r="L48" s="10">
        <f t="shared" si="1"/>
        <v>7.9428571428571431</v>
      </c>
    </row>
    <row r="49" spans="1:12" ht="15.75" x14ac:dyDescent="0.25">
      <c r="A49" s="4">
        <v>44</v>
      </c>
      <c r="B49" s="7" t="s">
        <v>58</v>
      </c>
      <c r="C49" s="6" t="s">
        <v>68</v>
      </c>
      <c r="D49" s="8">
        <v>6.3</v>
      </c>
      <c r="E49" s="8">
        <v>7</v>
      </c>
      <c r="F49" s="8">
        <v>2.1</v>
      </c>
      <c r="G49" s="8">
        <v>9</v>
      </c>
      <c r="H49" s="8">
        <v>5</v>
      </c>
      <c r="I49" s="8">
        <v>10</v>
      </c>
      <c r="J49" s="8">
        <v>9</v>
      </c>
      <c r="K49" s="9">
        <f t="shared" si="0"/>
        <v>48.4</v>
      </c>
      <c r="L49" s="10">
        <f t="shared" si="1"/>
        <v>6.9142857142857137</v>
      </c>
    </row>
    <row r="50" spans="1:12" ht="15.75" x14ac:dyDescent="0.25">
      <c r="A50" s="4">
        <v>45</v>
      </c>
      <c r="B50" s="7" t="s">
        <v>59</v>
      </c>
      <c r="C50" s="6" t="s">
        <v>68</v>
      </c>
      <c r="D50" s="8">
        <v>6.9</v>
      </c>
      <c r="E50" s="8">
        <v>7.5</v>
      </c>
      <c r="F50" s="8">
        <v>5.7</v>
      </c>
      <c r="G50" s="8">
        <v>10</v>
      </c>
      <c r="H50" s="8">
        <v>8</v>
      </c>
      <c r="I50" s="8">
        <v>10</v>
      </c>
      <c r="J50" s="8">
        <v>9</v>
      </c>
      <c r="K50" s="9">
        <f t="shared" si="0"/>
        <v>57.1</v>
      </c>
      <c r="L50" s="10">
        <f t="shared" si="1"/>
        <v>8.1571428571428566</v>
      </c>
    </row>
    <row r="51" spans="1:12" ht="15.75" x14ac:dyDescent="0.25">
      <c r="A51" s="4">
        <v>46</v>
      </c>
      <c r="B51" s="7" t="s">
        <v>60</v>
      </c>
      <c r="C51" s="6" t="s">
        <v>68</v>
      </c>
      <c r="D51" s="8">
        <v>9.9</v>
      </c>
      <c r="E51" s="8">
        <v>7</v>
      </c>
      <c r="F51" s="8">
        <v>5.5</v>
      </c>
      <c r="G51" s="8">
        <v>9.5</v>
      </c>
      <c r="H51" s="8">
        <v>10</v>
      </c>
      <c r="I51" s="8">
        <v>10</v>
      </c>
      <c r="J51" s="8">
        <v>9</v>
      </c>
      <c r="K51" s="9">
        <f t="shared" si="0"/>
        <v>60.9</v>
      </c>
      <c r="L51" s="10">
        <f t="shared" si="1"/>
        <v>8.6999999999999993</v>
      </c>
    </row>
    <row r="52" spans="1:12" ht="15.75" x14ac:dyDescent="0.25">
      <c r="A52" s="4">
        <v>47</v>
      </c>
      <c r="B52" s="7" t="s">
        <v>61</v>
      </c>
      <c r="C52" s="6" t="s">
        <v>68</v>
      </c>
      <c r="D52" s="8">
        <v>7.3</v>
      </c>
      <c r="E52" s="8">
        <v>8.5</v>
      </c>
      <c r="F52" s="8">
        <v>4.5</v>
      </c>
      <c r="G52" s="8">
        <v>8.5</v>
      </c>
      <c r="H52" s="8">
        <v>8</v>
      </c>
      <c r="I52" s="8">
        <v>10</v>
      </c>
      <c r="J52" s="8">
        <v>9</v>
      </c>
      <c r="K52" s="9">
        <f t="shared" si="0"/>
        <v>55.8</v>
      </c>
      <c r="L52" s="10">
        <f t="shared" si="1"/>
        <v>7.9714285714285706</v>
      </c>
    </row>
    <row r="53" spans="1:12" ht="15.75" x14ac:dyDescent="0.25">
      <c r="A53" s="4">
        <v>48</v>
      </c>
      <c r="B53" s="7" t="s">
        <v>62</v>
      </c>
      <c r="C53" s="6" t="s">
        <v>68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10</v>
      </c>
      <c r="J53" s="8">
        <v>0</v>
      </c>
      <c r="K53" s="9">
        <f t="shared" si="0"/>
        <v>10</v>
      </c>
      <c r="L53" s="10">
        <f t="shared" si="1"/>
        <v>1.4285714285714286</v>
      </c>
    </row>
    <row r="54" spans="1:12" ht="15.75" x14ac:dyDescent="0.25">
      <c r="A54" s="4">
        <v>49</v>
      </c>
      <c r="B54" s="7" t="s">
        <v>62</v>
      </c>
      <c r="C54" s="6" t="s">
        <v>68</v>
      </c>
      <c r="D54" s="8">
        <v>0</v>
      </c>
      <c r="E54" s="8">
        <v>0</v>
      </c>
      <c r="F54" s="8">
        <v>4.5</v>
      </c>
      <c r="G54" s="8">
        <v>9</v>
      </c>
      <c r="H54" s="8">
        <v>0</v>
      </c>
      <c r="I54" s="8">
        <v>10</v>
      </c>
      <c r="J54" s="8">
        <v>0</v>
      </c>
      <c r="K54" s="9">
        <f t="shared" si="0"/>
        <v>23.5</v>
      </c>
      <c r="L54" s="10">
        <f t="shared" si="1"/>
        <v>3.3571428571428572</v>
      </c>
    </row>
    <row r="55" spans="1:12" ht="15.75" x14ac:dyDescent="0.25">
      <c r="A55" s="4">
        <v>50</v>
      </c>
      <c r="B55" s="7" t="s">
        <v>63</v>
      </c>
      <c r="C55" s="6" t="s">
        <v>68</v>
      </c>
      <c r="D55" s="8">
        <v>6.6</v>
      </c>
      <c r="E55" s="8">
        <v>9</v>
      </c>
      <c r="F55" s="8">
        <v>3.8</v>
      </c>
      <c r="G55" s="8">
        <v>8</v>
      </c>
      <c r="H55" s="8">
        <v>5</v>
      </c>
      <c r="I55" s="8">
        <v>10</v>
      </c>
      <c r="J55" s="8">
        <v>6</v>
      </c>
      <c r="K55" s="9">
        <f t="shared" si="0"/>
        <v>48.4</v>
      </c>
      <c r="L55" s="10">
        <f t="shared" si="1"/>
        <v>6.9142857142857137</v>
      </c>
    </row>
    <row r="56" spans="1:12" ht="15.75" x14ac:dyDescent="0.25">
      <c r="A56" s="4">
        <v>51</v>
      </c>
      <c r="B56" s="7" t="s">
        <v>64</v>
      </c>
      <c r="C56" s="6" t="s">
        <v>68</v>
      </c>
      <c r="D56" s="8">
        <v>4.8</v>
      </c>
      <c r="E56" s="8">
        <v>9.5</v>
      </c>
      <c r="F56" s="8">
        <v>4.0999999999999996</v>
      </c>
      <c r="G56" s="8">
        <v>9</v>
      </c>
      <c r="H56" s="8">
        <v>8</v>
      </c>
      <c r="I56" s="8">
        <v>10</v>
      </c>
      <c r="J56" s="8">
        <v>9</v>
      </c>
      <c r="K56" s="9">
        <f t="shared" si="0"/>
        <v>54.4</v>
      </c>
      <c r="L56" s="10">
        <f t="shared" si="1"/>
        <v>7.7714285714285714</v>
      </c>
    </row>
    <row r="57" spans="1:12" ht="15.75" customHeight="1" x14ac:dyDescent="0.25">
      <c r="A57" s="4">
        <v>52</v>
      </c>
      <c r="B57" s="7" t="s">
        <v>65</v>
      </c>
      <c r="C57" s="6" t="s">
        <v>68</v>
      </c>
      <c r="D57" s="8">
        <v>7.8</v>
      </c>
      <c r="E57" s="8">
        <v>7</v>
      </c>
      <c r="F57" s="8">
        <v>7</v>
      </c>
      <c r="G57" s="8">
        <v>10</v>
      </c>
      <c r="H57" s="8">
        <v>5</v>
      </c>
      <c r="I57" s="8">
        <v>10</v>
      </c>
      <c r="J57" s="8">
        <v>9</v>
      </c>
      <c r="K57" s="9">
        <f t="shared" si="0"/>
        <v>55.8</v>
      </c>
      <c r="L57" s="10">
        <f t="shared" si="1"/>
        <v>7.9714285714285706</v>
      </c>
    </row>
    <row r="58" spans="1:12" ht="15.75" x14ac:dyDescent="0.25">
      <c r="A58" s="4">
        <v>53</v>
      </c>
      <c r="B58" s="7" t="s">
        <v>66</v>
      </c>
      <c r="C58" s="6" t="s">
        <v>68</v>
      </c>
      <c r="D58" s="8">
        <v>7</v>
      </c>
      <c r="E58" s="8">
        <v>7.5</v>
      </c>
      <c r="F58" s="8">
        <v>6.8</v>
      </c>
      <c r="G58" s="8">
        <v>8</v>
      </c>
      <c r="H58" s="8">
        <v>5</v>
      </c>
      <c r="I58" s="8">
        <v>10</v>
      </c>
      <c r="J58" s="8">
        <v>9</v>
      </c>
      <c r="K58" s="9">
        <f t="shared" si="0"/>
        <v>53.3</v>
      </c>
      <c r="L58" s="10">
        <f t="shared" si="1"/>
        <v>7.6142857142857139</v>
      </c>
    </row>
    <row r="59" spans="1:12" ht="15.75" x14ac:dyDescent="0.25">
      <c r="A59" s="4">
        <v>54</v>
      </c>
      <c r="B59" s="7" t="s">
        <v>67</v>
      </c>
      <c r="C59" s="6" t="s">
        <v>68</v>
      </c>
      <c r="D59" s="8">
        <v>7</v>
      </c>
      <c r="E59" s="8">
        <v>7</v>
      </c>
      <c r="F59" s="8">
        <v>5.5</v>
      </c>
      <c r="G59" s="8">
        <v>0</v>
      </c>
      <c r="H59" s="8">
        <v>8</v>
      </c>
      <c r="I59" s="8">
        <v>10</v>
      </c>
      <c r="J59" s="8">
        <v>9</v>
      </c>
      <c r="K59" s="9">
        <f t="shared" si="0"/>
        <v>46.5</v>
      </c>
      <c r="L59" s="10">
        <f t="shared" si="1"/>
        <v>6.6428571428571432</v>
      </c>
    </row>
    <row r="60" spans="1:12" ht="15.75" x14ac:dyDescent="0.25">
      <c r="A60" s="4">
        <v>55</v>
      </c>
      <c r="B60" s="7" t="s">
        <v>69</v>
      </c>
      <c r="C60" s="6" t="s">
        <v>95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10</v>
      </c>
      <c r="J60" s="8">
        <v>0</v>
      </c>
      <c r="K60" s="9">
        <f t="shared" si="0"/>
        <v>10</v>
      </c>
      <c r="L60" s="10">
        <f t="shared" si="1"/>
        <v>1.4285714285714286</v>
      </c>
    </row>
    <row r="61" spans="1:12" ht="15.75" x14ac:dyDescent="0.25">
      <c r="A61" s="4">
        <v>56</v>
      </c>
      <c r="B61" s="7" t="s">
        <v>70</v>
      </c>
      <c r="C61" s="6" t="s">
        <v>95</v>
      </c>
      <c r="D61" s="8">
        <v>0</v>
      </c>
      <c r="E61" s="8">
        <v>0</v>
      </c>
      <c r="F61" s="8">
        <v>0</v>
      </c>
      <c r="G61" s="8">
        <v>9</v>
      </c>
      <c r="H61" s="8">
        <v>0</v>
      </c>
      <c r="I61" s="8">
        <v>10</v>
      </c>
      <c r="J61" s="8">
        <v>0</v>
      </c>
      <c r="K61" s="9">
        <f t="shared" si="0"/>
        <v>19</v>
      </c>
      <c r="L61" s="10">
        <f t="shared" si="1"/>
        <v>2.7142857142857144</v>
      </c>
    </row>
    <row r="62" spans="1:12" ht="15.75" x14ac:dyDescent="0.25">
      <c r="A62" s="4">
        <v>57</v>
      </c>
      <c r="B62" s="7" t="s">
        <v>71</v>
      </c>
      <c r="C62" s="6" t="s">
        <v>95</v>
      </c>
      <c r="D62" s="8">
        <v>8.4</v>
      </c>
      <c r="E62" s="8">
        <v>6.5</v>
      </c>
      <c r="F62" s="8">
        <v>9.1999999999999993</v>
      </c>
      <c r="G62" s="8">
        <v>8</v>
      </c>
      <c r="H62" s="8">
        <v>5</v>
      </c>
      <c r="I62" s="8">
        <v>10</v>
      </c>
      <c r="J62" s="8">
        <v>8</v>
      </c>
      <c r="K62" s="9">
        <f t="shared" si="0"/>
        <v>55.1</v>
      </c>
      <c r="L62" s="10">
        <f t="shared" si="1"/>
        <v>7.8714285714285719</v>
      </c>
    </row>
    <row r="63" spans="1:12" ht="15.75" x14ac:dyDescent="0.25">
      <c r="A63" s="4">
        <v>58</v>
      </c>
      <c r="B63" s="7" t="s">
        <v>72</v>
      </c>
      <c r="C63" s="6" t="s">
        <v>95</v>
      </c>
      <c r="D63" s="8">
        <v>6.2</v>
      </c>
      <c r="E63" s="8">
        <v>6.5</v>
      </c>
      <c r="F63" s="8">
        <v>6.7</v>
      </c>
      <c r="G63" s="8">
        <v>7</v>
      </c>
      <c r="H63" s="8">
        <v>0</v>
      </c>
      <c r="I63" s="8">
        <v>10</v>
      </c>
      <c r="J63" s="8">
        <v>7</v>
      </c>
      <c r="K63" s="9">
        <f t="shared" si="0"/>
        <v>43.4</v>
      </c>
      <c r="L63" s="10">
        <f t="shared" si="1"/>
        <v>6.2</v>
      </c>
    </row>
    <row r="64" spans="1:12" ht="15.75" x14ac:dyDescent="0.25">
      <c r="A64" s="4">
        <v>59</v>
      </c>
      <c r="B64" s="7" t="s">
        <v>73</v>
      </c>
      <c r="C64" s="6" t="s">
        <v>95</v>
      </c>
      <c r="D64" s="8">
        <v>0</v>
      </c>
      <c r="E64" s="8">
        <v>7</v>
      </c>
      <c r="F64" s="8">
        <v>3.3</v>
      </c>
      <c r="G64" s="8">
        <v>6</v>
      </c>
      <c r="H64" s="8">
        <v>0</v>
      </c>
      <c r="I64" s="8">
        <v>10</v>
      </c>
      <c r="J64" s="8">
        <v>0</v>
      </c>
      <c r="K64" s="9">
        <f t="shared" si="0"/>
        <v>26.3</v>
      </c>
      <c r="L64" s="10">
        <f t="shared" si="1"/>
        <v>3.7571428571428571</v>
      </c>
    </row>
    <row r="65" spans="1:12" ht="15.75" x14ac:dyDescent="0.25">
      <c r="A65" s="4">
        <v>60</v>
      </c>
      <c r="B65" s="7" t="s">
        <v>74</v>
      </c>
      <c r="C65" s="6" t="s">
        <v>95</v>
      </c>
      <c r="D65" s="8">
        <v>10</v>
      </c>
      <c r="E65" s="8">
        <v>8</v>
      </c>
      <c r="F65" s="8">
        <v>9.3000000000000007</v>
      </c>
      <c r="G65" s="8">
        <v>10</v>
      </c>
      <c r="H65" s="8">
        <v>10</v>
      </c>
      <c r="I65" s="8">
        <v>10</v>
      </c>
      <c r="J65" s="8">
        <v>9</v>
      </c>
      <c r="K65" s="9">
        <f t="shared" si="0"/>
        <v>66.3</v>
      </c>
      <c r="L65" s="10">
        <f t="shared" si="1"/>
        <v>9.4714285714285715</v>
      </c>
    </row>
    <row r="66" spans="1:12" ht="15.75" x14ac:dyDescent="0.25">
      <c r="A66" s="4">
        <v>61</v>
      </c>
      <c r="B66" s="7" t="s">
        <v>75</v>
      </c>
      <c r="C66" s="6" t="s">
        <v>95</v>
      </c>
      <c r="D66" s="8">
        <v>10</v>
      </c>
      <c r="E66" s="12">
        <v>8.5</v>
      </c>
      <c r="F66" s="12">
        <v>7.5</v>
      </c>
      <c r="G66" s="8">
        <v>9</v>
      </c>
      <c r="H66" s="12">
        <v>10</v>
      </c>
      <c r="I66" s="8">
        <v>10</v>
      </c>
      <c r="J66" s="8">
        <v>9</v>
      </c>
      <c r="K66" s="9">
        <f t="shared" si="0"/>
        <v>64</v>
      </c>
      <c r="L66" s="10">
        <f t="shared" si="1"/>
        <v>9.1428571428571423</v>
      </c>
    </row>
    <row r="67" spans="1:12" ht="15.75" x14ac:dyDescent="0.25">
      <c r="A67" s="4">
        <v>62</v>
      </c>
      <c r="B67" s="7" t="s">
        <v>76</v>
      </c>
      <c r="C67" s="6" t="s">
        <v>95</v>
      </c>
      <c r="D67" s="12">
        <v>6.1</v>
      </c>
      <c r="E67" s="8">
        <v>7</v>
      </c>
      <c r="F67" s="8">
        <v>2</v>
      </c>
      <c r="G67" s="8">
        <v>8.5</v>
      </c>
      <c r="H67" s="8">
        <v>0</v>
      </c>
      <c r="I67" s="8">
        <v>10</v>
      </c>
      <c r="J67" s="8">
        <v>8</v>
      </c>
      <c r="K67" s="9">
        <f t="shared" si="0"/>
        <v>41.6</v>
      </c>
      <c r="L67" s="10">
        <f t="shared" si="1"/>
        <v>5.9428571428571431</v>
      </c>
    </row>
    <row r="68" spans="1:12" ht="15.75" x14ac:dyDescent="0.25">
      <c r="A68" s="4">
        <v>63</v>
      </c>
      <c r="B68" s="7" t="s">
        <v>77</v>
      </c>
      <c r="C68" s="6" t="s">
        <v>95</v>
      </c>
      <c r="D68" s="8">
        <v>7.6</v>
      </c>
      <c r="E68" s="8">
        <v>8</v>
      </c>
      <c r="F68" s="8">
        <v>7.7</v>
      </c>
      <c r="G68" s="8">
        <v>7.5</v>
      </c>
      <c r="H68" s="8">
        <v>8</v>
      </c>
      <c r="I68" s="8">
        <v>10</v>
      </c>
      <c r="J68" s="8">
        <v>8</v>
      </c>
      <c r="K68" s="9">
        <f t="shared" si="0"/>
        <v>56.8</v>
      </c>
      <c r="L68" s="10">
        <f t="shared" si="1"/>
        <v>8.1142857142857139</v>
      </c>
    </row>
    <row r="69" spans="1:12" ht="15.75" x14ac:dyDescent="0.25">
      <c r="A69" s="4">
        <v>64</v>
      </c>
      <c r="B69" s="7" t="s">
        <v>78</v>
      </c>
      <c r="C69" s="6" t="s">
        <v>95</v>
      </c>
      <c r="D69" s="8">
        <v>6.7</v>
      </c>
      <c r="E69" s="8">
        <v>7.5</v>
      </c>
      <c r="F69" s="8">
        <v>8.3000000000000007</v>
      </c>
      <c r="G69" s="8">
        <v>8.5</v>
      </c>
      <c r="H69" s="8">
        <v>5</v>
      </c>
      <c r="I69" s="8">
        <v>10</v>
      </c>
      <c r="J69" s="8">
        <v>7</v>
      </c>
      <c r="K69" s="9">
        <f t="shared" si="0"/>
        <v>53</v>
      </c>
      <c r="L69" s="10">
        <f t="shared" si="1"/>
        <v>7.5714285714285712</v>
      </c>
    </row>
    <row r="70" spans="1:12" ht="15.75" x14ac:dyDescent="0.25">
      <c r="A70" s="4">
        <v>65</v>
      </c>
      <c r="B70" s="7" t="s">
        <v>79</v>
      </c>
      <c r="C70" s="6" t="s">
        <v>95</v>
      </c>
      <c r="D70" s="8">
        <v>10</v>
      </c>
      <c r="E70" s="8">
        <v>7.5</v>
      </c>
      <c r="F70" s="8">
        <v>5</v>
      </c>
      <c r="G70" s="8">
        <v>10</v>
      </c>
      <c r="H70" s="8">
        <v>10</v>
      </c>
      <c r="I70" s="8">
        <v>10</v>
      </c>
      <c r="J70" s="8">
        <v>9</v>
      </c>
      <c r="K70" s="9">
        <f t="shared" si="0"/>
        <v>61.5</v>
      </c>
      <c r="L70" s="10">
        <f t="shared" si="1"/>
        <v>8.7857142857142865</v>
      </c>
    </row>
    <row r="71" spans="1:12" ht="15.75" x14ac:dyDescent="0.25">
      <c r="A71" s="4">
        <v>66</v>
      </c>
      <c r="B71" s="7" t="s">
        <v>80</v>
      </c>
      <c r="C71" s="6" t="s">
        <v>95</v>
      </c>
      <c r="D71" s="8">
        <v>6.9</v>
      </c>
      <c r="E71" s="8">
        <v>7.5</v>
      </c>
      <c r="F71" s="8">
        <v>2</v>
      </c>
      <c r="G71" s="8">
        <v>9</v>
      </c>
      <c r="H71" s="8">
        <v>6</v>
      </c>
      <c r="I71" s="8">
        <v>10</v>
      </c>
      <c r="J71" s="8">
        <v>9</v>
      </c>
      <c r="K71" s="9">
        <f t="shared" ref="K71:K96" si="2">SUM(D71:J71)</f>
        <v>50.4</v>
      </c>
      <c r="L71" s="10">
        <f t="shared" ref="L71:L96" si="3">AVERAGE(D71:J71)</f>
        <v>7.2</v>
      </c>
    </row>
    <row r="72" spans="1:12" ht="15.75" x14ac:dyDescent="0.25">
      <c r="A72" s="4">
        <v>67</v>
      </c>
      <c r="B72" s="7" t="s">
        <v>81</v>
      </c>
      <c r="C72" s="6" t="s">
        <v>95</v>
      </c>
      <c r="D72" s="8">
        <v>9.6999999999999993</v>
      </c>
      <c r="E72" s="8">
        <v>8.5</v>
      </c>
      <c r="F72" s="8">
        <v>5.8</v>
      </c>
      <c r="G72" s="8">
        <v>8.5</v>
      </c>
      <c r="H72" s="8">
        <v>5</v>
      </c>
      <c r="I72" s="8">
        <v>10</v>
      </c>
      <c r="J72" s="8">
        <v>8</v>
      </c>
      <c r="K72" s="9">
        <f t="shared" si="2"/>
        <v>55.5</v>
      </c>
      <c r="L72" s="10">
        <f t="shared" si="3"/>
        <v>7.9285714285714288</v>
      </c>
    </row>
    <row r="73" spans="1:12" ht="15.75" x14ac:dyDescent="0.25">
      <c r="A73" s="4">
        <v>68</v>
      </c>
      <c r="B73" s="7" t="s">
        <v>82</v>
      </c>
      <c r="C73" s="6" t="s">
        <v>95</v>
      </c>
      <c r="D73" s="8">
        <v>9.8000000000000007</v>
      </c>
      <c r="E73" s="8">
        <v>9</v>
      </c>
      <c r="F73" s="8">
        <v>7.8</v>
      </c>
      <c r="G73" s="8">
        <v>9</v>
      </c>
      <c r="H73" s="8">
        <v>10</v>
      </c>
      <c r="I73" s="8">
        <v>10</v>
      </c>
      <c r="J73" s="8">
        <v>8</v>
      </c>
      <c r="K73" s="9">
        <f t="shared" si="2"/>
        <v>63.6</v>
      </c>
      <c r="L73" s="10">
        <f t="shared" si="3"/>
        <v>9.0857142857142854</v>
      </c>
    </row>
    <row r="74" spans="1:12" ht="15.75" x14ac:dyDescent="0.25">
      <c r="A74" s="4">
        <v>69</v>
      </c>
      <c r="B74" s="7" t="s">
        <v>83</v>
      </c>
      <c r="C74" s="6" t="s">
        <v>95</v>
      </c>
      <c r="D74" s="8">
        <v>0</v>
      </c>
      <c r="E74" s="8">
        <v>0</v>
      </c>
      <c r="F74" s="8">
        <v>6.7</v>
      </c>
      <c r="G74" s="8">
        <v>7</v>
      </c>
      <c r="H74" s="8">
        <v>0</v>
      </c>
      <c r="I74" s="8">
        <v>10</v>
      </c>
      <c r="J74" s="8">
        <v>4</v>
      </c>
      <c r="K74" s="9">
        <f t="shared" si="2"/>
        <v>27.7</v>
      </c>
      <c r="L74" s="10">
        <f t="shared" si="3"/>
        <v>3.9571428571428569</v>
      </c>
    </row>
    <row r="75" spans="1:12" ht="15.75" x14ac:dyDescent="0.25">
      <c r="A75" s="4">
        <v>70</v>
      </c>
      <c r="B75" s="7" t="s">
        <v>84</v>
      </c>
      <c r="C75" s="6" t="s">
        <v>95</v>
      </c>
      <c r="D75" s="8">
        <v>10</v>
      </c>
      <c r="E75" s="8">
        <v>7.5</v>
      </c>
      <c r="F75" s="8">
        <v>6.7</v>
      </c>
      <c r="G75" s="8">
        <v>0</v>
      </c>
      <c r="H75" s="8">
        <v>9</v>
      </c>
      <c r="I75" s="8">
        <v>10</v>
      </c>
      <c r="J75" s="8">
        <v>9</v>
      </c>
      <c r="K75" s="9">
        <f t="shared" si="2"/>
        <v>52.2</v>
      </c>
      <c r="L75" s="10">
        <f t="shared" si="3"/>
        <v>7.4571428571428573</v>
      </c>
    </row>
    <row r="76" spans="1:12" ht="15.75" x14ac:dyDescent="0.25">
      <c r="A76" s="4">
        <v>71</v>
      </c>
      <c r="B76" s="7" t="s">
        <v>85</v>
      </c>
      <c r="C76" s="6" t="s">
        <v>95</v>
      </c>
      <c r="D76" s="8">
        <v>10</v>
      </c>
      <c r="E76" s="8">
        <v>7</v>
      </c>
      <c r="F76" s="8">
        <v>10</v>
      </c>
      <c r="G76" s="8">
        <v>9</v>
      </c>
      <c r="H76" s="8">
        <v>9</v>
      </c>
      <c r="I76" s="8">
        <v>10</v>
      </c>
      <c r="J76" s="8">
        <v>9</v>
      </c>
      <c r="K76" s="9">
        <f t="shared" si="2"/>
        <v>64</v>
      </c>
      <c r="L76" s="10">
        <f t="shared" si="3"/>
        <v>9.1428571428571423</v>
      </c>
    </row>
    <row r="77" spans="1:12" ht="15.75" x14ac:dyDescent="0.25">
      <c r="A77" s="4">
        <v>72</v>
      </c>
      <c r="B77" s="7" t="s">
        <v>86</v>
      </c>
      <c r="C77" s="6" t="s">
        <v>95</v>
      </c>
      <c r="D77" s="8">
        <v>6.5</v>
      </c>
      <c r="E77" s="8">
        <v>6.5</v>
      </c>
      <c r="F77" s="8">
        <v>5</v>
      </c>
      <c r="G77" s="8">
        <v>7.5</v>
      </c>
      <c r="H77" s="8">
        <v>7</v>
      </c>
      <c r="I77" s="8">
        <v>10</v>
      </c>
      <c r="J77" s="8">
        <v>9</v>
      </c>
      <c r="K77" s="9">
        <f t="shared" si="2"/>
        <v>51.5</v>
      </c>
      <c r="L77" s="10">
        <f t="shared" si="3"/>
        <v>7.3571428571428568</v>
      </c>
    </row>
    <row r="78" spans="1:12" ht="15.75" x14ac:dyDescent="0.25">
      <c r="A78" s="4">
        <v>73</v>
      </c>
      <c r="B78" s="7" t="s">
        <v>87</v>
      </c>
      <c r="C78" s="6" t="s">
        <v>95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10</v>
      </c>
      <c r="J78" s="8">
        <v>0</v>
      </c>
      <c r="K78" s="9">
        <f t="shared" si="2"/>
        <v>10</v>
      </c>
      <c r="L78" s="10">
        <f t="shared" si="3"/>
        <v>1.4285714285714286</v>
      </c>
    </row>
    <row r="79" spans="1:12" ht="15.75" x14ac:dyDescent="0.25">
      <c r="A79" s="4">
        <v>74</v>
      </c>
      <c r="B79" s="7" t="s">
        <v>88</v>
      </c>
      <c r="C79" s="6" t="s">
        <v>95</v>
      </c>
      <c r="D79" s="8">
        <v>8</v>
      </c>
      <c r="E79" s="8">
        <v>9</v>
      </c>
      <c r="F79" s="8">
        <v>10</v>
      </c>
      <c r="G79" s="8">
        <v>9</v>
      </c>
      <c r="H79" s="8">
        <v>8</v>
      </c>
      <c r="I79" s="8">
        <v>10</v>
      </c>
      <c r="J79" s="8">
        <v>6</v>
      </c>
      <c r="K79" s="9">
        <f t="shared" si="2"/>
        <v>60</v>
      </c>
      <c r="L79" s="10">
        <f t="shared" si="3"/>
        <v>8.5714285714285712</v>
      </c>
    </row>
    <row r="80" spans="1:12" ht="15.75" x14ac:dyDescent="0.25">
      <c r="A80" s="4">
        <v>75</v>
      </c>
      <c r="B80" s="7" t="s">
        <v>89</v>
      </c>
      <c r="C80" s="6" t="s">
        <v>95</v>
      </c>
      <c r="D80" s="8">
        <v>8.5</v>
      </c>
      <c r="E80" s="8">
        <v>8</v>
      </c>
      <c r="F80" s="8">
        <v>9.5</v>
      </c>
      <c r="G80" s="8">
        <v>0</v>
      </c>
      <c r="H80" s="8">
        <v>8</v>
      </c>
      <c r="I80" s="8">
        <v>10</v>
      </c>
      <c r="J80" s="8">
        <v>8.5</v>
      </c>
      <c r="K80" s="9">
        <f t="shared" si="2"/>
        <v>52.5</v>
      </c>
      <c r="L80" s="10">
        <f t="shared" si="3"/>
        <v>7.5</v>
      </c>
    </row>
    <row r="81" spans="1:12" ht="15.75" x14ac:dyDescent="0.25">
      <c r="A81" s="4">
        <v>76</v>
      </c>
      <c r="B81" s="7" t="s">
        <v>90</v>
      </c>
      <c r="C81" s="6" t="s">
        <v>95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10</v>
      </c>
      <c r="J81" s="8">
        <v>0</v>
      </c>
      <c r="K81" s="9">
        <f t="shared" si="2"/>
        <v>10</v>
      </c>
      <c r="L81" s="10">
        <f t="shared" si="3"/>
        <v>1.4285714285714286</v>
      </c>
    </row>
    <row r="82" spans="1:12" ht="15.75" x14ac:dyDescent="0.25">
      <c r="A82" s="4">
        <v>77</v>
      </c>
      <c r="B82" s="7" t="s">
        <v>91</v>
      </c>
      <c r="C82" s="6" t="s">
        <v>95</v>
      </c>
      <c r="D82" s="8">
        <v>8.3000000000000007</v>
      </c>
      <c r="E82" s="8">
        <v>6.5</v>
      </c>
      <c r="F82" s="8">
        <v>2</v>
      </c>
      <c r="G82" s="8">
        <v>8</v>
      </c>
      <c r="H82" s="8">
        <v>8</v>
      </c>
      <c r="I82" s="8">
        <v>10</v>
      </c>
      <c r="J82" s="8">
        <v>9</v>
      </c>
      <c r="K82" s="9">
        <f t="shared" si="2"/>
        <v>51.8</v>
      </c>
      <c r="L82" s="10">
        <f t="shared" si="3"/>
        <v>7.3999999999999995</v>
      </c>
    </row>
    <row r="83" spans="1:12" ht="15.75" x14ac:dyDescent="0.25">
      <c r="A83" s="4">
        <v>78</v>
      </c>
      <c r="B83" s="7" t="s">
        <v>113</v>
      </c>
      <c r="C83" s="6" t="s">
        <v>95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10</v>
      </c>
      <c r="J83" s="8">
        <v>0</v>
      </c>
      <c r="K83" s="9">
        <f t="shared" si="2"/>
        <v>10</v>
      </c>
      <c r="L83" s="10">
        <f t="shared" si="3"/>
        <v>1.4285714285714286</v>
      </c>
    </row>
    <row r="84" spans="1:12" ht="15.75" x14ac:dyDescent="0.25">
      <c r="A84" s="4">
        <v>79</v>
      </c>
      <c r="B84" s="7" t="s">
        <v>93</v>
      </c>
      <c r="C84" s="6" t="s">
        <v>95</v>
      </c>
      <c r="D84" s="8">
        <v>10</v>
      </c>
      <c r="E84" s="8">
        <v>9.5</v>
      </c>
      <c r="F84" s="8">
        <v>7.5</v>
      </c>
      <c r="G84" s="8">
        <v>9</v>
      </c>
      <c r="H84" s="8">
        <v>10</v>
      </c>
      <c r="I84" s="8">
        <v>10</v>
      </c>
      <c r="J84" s="8">
        <v>9</v>
      </c>
      <c r="K84" s="9">
        <f t="shared" si="2"/>
        <v>65</v>
      </c>
      <c r="L84" s="10">
        <f t="shared" si="3"/>
        <v>9.2857142857142865</v>
      </c>
    </row>
    <row r="85" spans="1:12" ht="15.75" x14ac:dyDescent="0.25">
      <c r="A85" s="4">
        <v>80</v>
      </c>
      <c r="B85" s="7" t="s">
        <v>94</v>
      </c>
      <c r="C85" s="6" t="s">
        <v>95</v>
      </c>
      <c r="D85" s="8">
        <v>0</v>
      </c>
      <c r="E85" s="8">
        <v>0</v>
      </c>
      <c r="F85" s="8">
        <v>0</v>
      </c>
      <c r="G85" s="8">
        <v>6</v>
      </c>
      <c r="H85" s="8">
        <v>0</v>
      </c>
      <c r="I85" s="8">
        <v>10</v>
      </c>
      <c r="J85" s="8">
        <v>4</v>
      </c>
      <c r="K85" s="9">
        <f t="shared" si="2"/>
        <v>20</v>
      </c>
      <c r="L85" s="10">
        <f t="shared" si="3"/>
        <v>2.8571428571428572</v>
      </c>
    </row>
    <row r="86" spans="1:12" ht="15.75" x14ac:dyDescent="0.25">
      <c r="A86" s="4">
        <v>81</v>
      </c>
      <c r="B86" s="14" t="s">
        <v>98</v>
      </c>
      <c r="C86" s="6" t="s">
        <v>95</v>
      </c>
      <c r="D86" s="8">
        <v>5.5</v>
      </c>
      <c r="E86" s="8">
        <v>7</v>
      </c>
      <c r="F86" s="8">
        <v>6.9</v>
      </c>
      <c r="G86" s="8">
        <v>10</v>
      </c>
      <c r="H86" s="8">
        <v>9</v>
      </c>
      <c r="I86" s="8">
        <v>10</v>
      </c>
      <c r="J86" s="8">
        <v>9</v>
      </c>
      <c r="K86" s="9">
        <f t="shared" si="2"/>
        <v>57.4</v>
      </c>
      <c r="L86" s="10">
        <f t="shared" si="3"/>
        <v>8.1999999999999993</v>
      </c>
    </row>
    <row r="87" spans="1:12" ht="15.75" x14ac:dyDescent="0.25">
      <c r="A87" s="4">
        <v>82</v>
      </c>
      <c r="B87" s="7" t="s">
        <v>102</v>
      </c>
      <c r="C87" s="4"/>
      <c r="D87" s="8">
        <v>10</v>
      </c>
      <c r="E87" s="8">
        <v>7</v>
      </c>
      <c r="F87" s="8">
        <v>6.7</v>
      </c>
      <c r="G87" s="8">
        <v>0</v>
      </c>
      <c r="H87" s="8">
        <v>8.5</v>
      </c>
      <c r="I87" s="8">
        <v>10</v>
      </c>
      <c r="J87" s="8">
        <v>8</v>
      </c>
      <c r="K87" s="9">
        <f t="shared" si="2"/>
        <v>50.2</v>
      </c>
      <c r="L87" s="10">
        <f t="shared" si="3"/>
        <v>7.1714285714285717</v>
      </c>
    </row>
    <row r="88" spans="1:12" ht="15.75" x14ac:dyDescent="0.25">
      <c r="A88" s="4">
        <v>83</v>
      </c>
      <c r="B88" s="7" t="s">
        <v>103</v>
      </c>
      <c r="C88" s="4"/>
      <c r="D88" s="8">
        <v>8.6999999999999993</v>
      </c>
      <c r="E88" s="8">
        <v>8.5</v>
      </c>
      <c r="F88" s="8">
        <v>5.6</v>
      </c>
      <c r="G88" s="8">
        <v>10</v>
      </c>
      <c r="H88" s="8">
        <v>9</v>
      </c>
      <c r="I88" s="8">
        <v>10</v>
      </c>
      <c r="J88" s="8">
        <v>8</v>
      </c>
      <c r="K88" s="9">
        <f t="shared" si="2"/>
        <v>59.8</v>
      </c>
      <c r="L88" s="10">
        <f t="shared" si="3"/>
        <v>8.5428571428571427</v>
      </c>
    </row>
    <row r="89" spans="1:12" ht="15.75" x14ac:dyDescent="0.25">
      <c r="A89" s="4">
        <v>84</v>
      </c>
      <c r="B89" s="7" t="s">
        <v>104</v>
      </c>
      <c r="C89" s="4"/>
      <c r="D89" s="8">
        <v>9.6999999999999993</v>
      </c>
      <c r="E89" s="8">
        <v>9</v>
      </c>
      <c r="F89" s="8">
        <v>5.5</v>
      </c>
      <c r="G89" s="8">
        <v>10</v>
      </c>
      <c r="H89" s="8">
        <v>7</v>
      </c>
      <c r="I89" s="8">
        <v>10</v>
      </c>
      <c r="J89" s="8">
        <v>8</v>
      </c>
      <c r="K89" s="9">
        <f t="shared" si="2"/>
        <v>59.2</v>
      </c>
      <c r="L89" s="10">
        <f t="shared" si="3"/>
        <v>8.4571428571428573</v>
      </c>
    </row>
    <row r="90" spans="1:12" ht="15.75" x14ac:dyDescent="0.25">
      <c r="A90" s="4">
        <v>85</v>
      </c>
      <c r="B90" s="7" t="s">
        <v>105</v>
      </c>
      <c r="C90" s="4"/>
      <c r="D90" s="8">
        <v>8.8000000000000007</v>
      </c>
      <c r="E90" s="8">
        <v>7</v>
      </c>
      <c r="F90" s="8">
        <v>6</v>
      </c>
      <c r="G90" s="8">
        <v>10</v>
      </c>
      <c r="H90" s="8">
        <v>9</v>
      </c>
      <c r="I90" s="8">
        <v>10</v>
      </c>
      <c r="J90" s="8">
        <v>8</v>
      </c>
      <c r="K90" s="9">
        <f t="shared" si="2"/>
        <v>58.8</v>
      </c>
      <c r="L90" s="10">
        <f t="shared" si="3"/>
        <v>8.4</v>
      </c>
    </row>
    <row r="91" spans="1:12" ht="15.75" x14ac:dyDescent="0.25">
      <c r="A91" s="4">
        <v>86</v>
      </c>
      <c r="B91" s="7" t="s">
        <v>106</v>
      </c>
      <c r="C91" s="4"/>
      <c r="D91" s="8">
        <v>9.6999999999999993</v>
      </c>
      <c r="E91" s="8">
        <v>9.5</v>
      </c>
      <c r="F91" s="8">
        <v>3.3</v>
      </c>
      <c r="G91" s="8">
        <v>10</v>
      </c>
      <c r="H91" s="8">
        <v>6</v>
      </c>
      <c r="I91" s="8">
        <v>10</v>
      </c>
      <c r="J91" s="8">
        <v>8</v>
      </c>
      <c r="K91" s="9">
        <f t="shared" si="2"/>
        <v>56.5</v>
      </c>
      <c r="L91" s="10">
        <f t="shared" si="3"/>
        <v>8.0714285714285712</v>
      </c>
    </row>
    <row r="92" spans="1:12" ht="15.75" x14ac:dyDescent="0.25">
      <c r="A92" s="4">
        <v>87</v>
      </c>
      <c r="B92" s="7" t="s">
        <v>107</v>
      </c>
      <c r="C92" s="7"/>
      <c r="D92" s="8">
        <v>6.8</v>
      </c>
      <c r="E92" s="8">
        <v>8</v>
      </c>
      <c r="F92" s="8">
        <v>5.6</v>
      </c>
      <c r="G92" s="8">
        <v>10</v>
      </c>
      <c r="H92" s="8">
        <v>8</v>
      </c>
      <c r="I92" s="8">
        <v>10</v>
      </c>
      <c r="J92" s="8">
        <v>8</v>
      </c>
      <c r="K92" s="9">
        <f t="shared" si="2"/>
        <v>56.4</v>
      </c>
      <c r="L92" s="10">
        <f t="shared" si="3"/>
        <v>8.0571428571428569</v>
      </c>
    </row>
    <row r="93" spans="1:12" ht="15.75" x14ac:dyDescent="0.25">
      <c r="A93" s="4">
        <v>88</v>
      </c>
      <c r="B93" s="7" t="s">
        <v>100</v>
      </c>
      <c r="C93" s="7"/>
      <c r="D93" s="8">
        <v>8.6</v>
      </c>
      <c r="E93" s="8">
        <v>6.5</v>
      </c>
      <c r="F93" s="8">
        <v>7</v>
      </c>
      <c r="G93" s="8">
        <v>10</v>
      </c>
      <c r="H93" s="8">
        <v>6</v>
      </c>
      <c r="I93" s="8">
        <v>10</v>
      </c>
      <c r="J93" s="8">
        <v>8</v>
      </c>
      <c r="K93" s="9">
        <f t="shared" si="2"/>
        <v>56.1</v>
      </c>
      <c r="L93" s="10">
        <f t="shared" si="3"/>
        <v>8.0142857142857142</v>
      </c>
    </row>
    <row r="94" spans="1:12" ht="15.75" x14ac:dyDescent="0.25">
      <c r="A94" s="4">
        <v>89</v>
      </c>
      <c r="B94" s="7" t="s">
        <v>108</v>
      </c>
      <c r="C94" s="7"/>
      <c r="D94" s="8">
        <v>8</v>
      </c>
      <c r="E94" s="8">
        <v>7</v>
      </c>
      <c r="F94" s="8">
        <v>0</v>
      </c>
      <c r="G94" s="8">
        <v>10</v>
      </c>
      <c r="H94" s="8">
        <v>7</v>
      </c>
      <c r="I94" s="8">
        <v>10</v>
      </c>
      <c r="J94" s="8">
        <v>8</v>
      </c>
      <c r="K94" s="9">
        <f t="shared" si="2"/>
        <v>50</v>
      </c>
      <c r="L94" s="10">
        <f t="shared" si="3"/>
        <v>7.1428571428571432</v>
      </c>
    </row>
    <row r="95" spans="1:12" ht="15.75" x14ac:dyDescent="0.25">
      <c r="A95" s="4">
        <v>90</v>
      </c>
      <c r="B95" s="7" t="s">
        <v>109</v>
      </c>
      <c r="C95" s="7"/>
      <c r="D95" s="8">
        <v>6.3</v>
      </c>
      <c r="E95" s="8">
        <v>7.5</v>
      </c>
      <c r="F95" s="8">
        <v>5</v>
      </c>
      <c r="G95" s="8">
        <v>10</v>
      </c>
      <c r="H95" s="8">
        <v>8</v>
      </c>
      <c r="I95" s="8">
        <v>10</v>
      </c>
      <c r="J95" s="8">
        <v>8</v>
      </c>
      <c r="K95" s="9">
        <f t="shared" si="2"/>
        <v>54.8</v>
      </c>
      <c r="L95" s="10">
        <f t="shared" si="3"/>
        <v>7.8285714285714283</v>
      </c>
    </row>
    <row r="96" spans="1:12" ht="15.75" x14ac:dyDescent="0.25">
      <c r="A96" s="4">
        <v>91</v>
      </c>
      <c r="B96" s="7" t="s">
        <v>101</v>
      </c>
      <c r="C96" s="7"/>
      <c r="D96" s="8">
        <v>9.1</v>
      </c>
      <c r="E96" s="8">
        <v>8.5</v>
      </c>
      <c r="F96" s="8">
        <v>5.9</v>
      </c>
      <c r="G96" s="8">
        <v>10</v>
      </c>
      <c r="H96" s="8">
        <v>9</v>
      </c>
      <c r="I96" s="8">
        <v>10</v>
      </c>
      <c r="J96" s="8">
        <v>8</v>
      </c>
      <c r="K96" s="9">
        <f t="shared" si="2"/>
        <v>60.5</v>
      </c>
      <c r="L96" s="10">
        <f t="shared" si="3"/>
        <v>8.6428571428571423</v>
      </c>
    </row>
  </sheetData>
  <mergeCells count="4">
    <mergeCell ref="A3:J3"/>
    <mergeCell ref="A4:B4"/>
    <mergeCell ref="D4:G4"/>
    <mergeCell ref="H4:L4"/>
  </mergeCells>
  <conditionalFormatting sqref="D6:J96">
    <cfRule type="cellIs" dxfId="16" priority="2" operator="lessThan">
      <formula>5</formula>
    </cfRule>
  </conditionalFormatting>
  <conditionalFormatting sqref="L6:L96">
    <cfRule type="cellIs" dxfId="15" priority="1" operator="lessThan">
      <formula>5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6"/>
  <sheetViews>
    <sheetView topLeftCell="A73" workbookViewId="0">
      <selection activeCell="E93" sqref="E93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1" width="6.7109375" customWidth="1"/>
  </cols>
  <sheetData>
    <row r="3" spans="1:12" ht="18.75" x14ac:dyDescent="0.3">
      <c r="A3" s="29" t="s">
        <v>111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15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v>8</v>
      </c>
      <c r="E6" s="8">
        <v>1.57</v>
      </c>
      <c r="F6" s="8">
        <v>13</v>
      </c>
      <c r="G6" s="8">
        <v>17.5</v>
      </c>
      <c r="H6" s="8">
        <v>7</v>
      </c>
      <c r="I6" s="8">
        <v>15</v>
      </c>
      <c r="J6" s="8">
        <v>15</v>
      </c>
      <c r="K6" s="9">
        <f>SUM(D6:J6)</f>
        <v>77.069999999999993</v>
      </c>
      <c r="L6" s="10">
        <f>AVERAGE(D6:J6)</f>
        <v>11.01</v>
      </c>
    </row>
    <row r="7" spans="1:12" ht="15.75" x14ac:dyDescent="0.25">
      <c r="A7" s="4">
        <v>2</v>
      </c>
      <c r="B7" s="7" t="s">
        <v>17</v>
      </c>
      <c r="C7" s="6" t="s">
        <v>39</v>
      </c>
      <c r="D7" s="8">
        <v>9</v>
      </c>
      <c r="E7" s="8">
        <v>12.3</v>
      </c>
      <c r="F7" s="8">
        <v>13.6</v>
      </c>
      <c r="G7" s="8">
        <v>19</v>
      </c>
      <c r="H7" s="8">
        <v>6.5</v>
      </c>
      <c r="I7" s="8">
        <v>17</v>
      </c>
      <c r="J7" s="8">
        <v>14</v>
      </c>
      <c r="K7" s="9">
        <f t="shared" ref="K7:K70" si="0">SUM(D7:J7)</f>
        <v>91.4</v>
      </c>
      <c r="L7" s="10">
        <f t="shared" ref="L7:L70" si="1">AVERAGE(D7:J7)</f>
        <v>13.057142857142859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v>20</v>
      </c>
      <c r="E8" s="8">
        <v>19.8</v>
      </c>
      <c r="F8" s="8">
        <v>16</v>
      </c>
      <c r="G8" s="8">
        <v>19</v>
      </c>
      <c r="H8" s="8">
        <v>20</v>
      </c>
      <c r="I8" s="8">
        <v>17</v>
      </c>
      <c r="J8" s="8">
        <v>19</v>
      </c>
      <c r="K8" s="9">
        <f t="shared" si="0"/>
        <v>130.80000000000001</v>
      </c>
      <c r="L8" s="10">
        <f t="shared" si="1"/>
        <v>18.685714285714287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v>10</v>
      </c>
      <c r="E9" s="8">
        <v>9.6999999999999993</v>
      </c>
      <c r="F9" s="8">
        <v>8.5</v>
      </c>
      <c r="G9" s="8">
        <v>16</v>
      </c>
      <c r="H9" s="8">
        <v>7</v>
      </c>
      <c r="I9" s="8">
        <v>14</v>
      </c>
      <c r="J9" s="8">
        <v>13</v>
      </c>
      <c r="K9" s="9">
        <f t="shared" si="0"/>
        <v>78.2</v>
      </c>
      <c r="L9" s="10">
        <f t="shared" si="1"/>
        <v>11.171428571428573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v>14</v>
      </c>
      <c r="E10" s="8">
        <v>16.5</v>
      </c>
      <c r="F10" s="8">
        <v>12.3</v>
      </c>
      <c r="G10" s="8">
        <v>17.5</v>
      </c>
      <c r="H10" s="8">
        <v>10</v>
      </c>
      <c r="I10" s="8">
        <v>18</v>
      </c>
      <c r="J10" s="8">
        <v>17</v>
      </c>
      <c r="K10" s="9">
        <f t="shared" si="0"/>
        <v>105.3</v>
      </c>
      <c r="L10" s="10">
        <f t="shared" si="1"/>
        <v>15.042857142857143</v>
      </c>
    </row>
    <row r="11" spans="1:12" ht="15.75" x14ac:dyDescent="0.25">
      <c r="A11" s="4">
        <v>6</v>
      </c>
      <c r="B11" s="7" t="s">
        <v>21</v>
      </c>
      <c r="C11" s="6" t="s">
        <v>39</v>
      </c>
      <c r="D11" s="8">
        <v>20</v>
      </c>
      <c r="E11" s="8">
        <v>18.899999999999999</v>
      </c>
      <c r="F11" s="8">
        <v>16</v>
      </c>
      <c r="G11" s="8">
        <v>0</v>
      </c>
      <c r="H11" s="8">
        <v>13</v>
      </c>
      <c r="I11" s="8">
        <v>14.5</v>
      </c>
      <c r="J11" s="8">
        <v>18</v>
      </c>
      <c r="K11" s="9">
        <f t="shared" si="0"/>
        <v>100.4</v>
      </c>
      <c r="L11" s="10">
        <f t="shared" si="1"/>
        <v>14.342857142857143</v>
      </c>
    </row>
    <row r="12" spans="1:12" ht="15.75" x14ac:dyDescent="0.25">
      <c r="A12" s="4">
        <v>7</v>
      </c>
      <c r="B12" s="7" t="s">
        <v>22</v>
      </c>
      <c r="C12" s="6" t="s">
        <v>39</v>
      </c>
      <c r="D12" s="8">
        <v>19</v>
      </c>
      <c r="E12" s="8">
        <v>17.100000000000001</v>
      </c>
      <c r="F12" s="8">
        <v>13.5</v>
      </c>
      <c r="G12" s="8">
        <v>20</v>
      </c>
      <c r="H12" s="8">
        <v>6</v>
      </c>
      <c r="I12" s="8">
        <v>12.5</v>
      </c>
      <c r="J12" s="8">
        <v>16</v>
      </c>
      <c r="K12" s="9">
        <f t="shared" si="0"/>
        <v>104.1</v>
      </c>
      <c r="L12" s="10">
        <f t="shared" si="1"/>
        <v>14.87142857142857</v>
      </c>
    </row>
    <row r="13" spans="1:12" ht="15.75" x14ac:dyDescent="0.25">
      <c r="A13" s="4">
        <v>8</v>
      </c>
      <c r="B13" s="7" t="s">
        <v>23</v>
      </c>
      <c r="C13" s="6" t="s">
        <v>39</v>
      </c>
      <c r="D13" s="8">
        <v>20</v>
      </c>
      <c r="E13" s="8">
        <v>15.8</v>
      </c>
      <c r="F13" s="8">
        <v>16.5</v>
      </c>
      <c r="G13" s="8">
        <v>17</v>
      </c>
      <c r="H13" s="8">
        <v>15</v>
      </c>
      <c r="I13" s="8">
        <v>18</v>
      </c>
      <c r="J13" s="8">
        <v>18.5</v>
      </c>
      <c r="K13" s="9">
        <f t="shared" si="0"/>
        <v>120.8</v>
      </c>
      <c r="L13" s="10">
        <f t="shared" si="1"/>
        <v>17.257142857142856</v>
      </c>
    </row>
    <row r="14" spans="1:12" ht="15.75" x14ac:dyDescent="0.25">
      <c r="A14" s="4">
        <v>9</v>
      </c>
      <c r="B14" s="7" t="s">
        <v>24</v>
      </c>
      <c r="C14" s="6" t="s">
        <v>39</v>
      </c>
      <c r="D14" s="8">
        <v>20</v>
      </c>
      <c r="E14" s="8">
        <v>20</v>
      </c>
      <c r="F14" s="8">
        <v>18</v>
      </c>
      <c r="G14" s="8">
        <v>20</v>
      </c>
      <c r="H14" s="8">
        <v>20</v>
      </c>
      <c r="I14" s="8">
        <v>19.5</v>
      </c>
      <c r="J14" s="8">
        <v>19.5</v>
      </c>
      <c r="K14" s="9">
        <f t="shared" si="0"/>
        <v>137</v>
      </c>
      <c r="L14" s="10">
        <f t="shared" si="1"/>
        <v>19.571428571428573</v>
      </c>
    </row>
    <row r="15" spans="1:12" ht="15.75" x14ac:dyDescent="0.25">
      <c r="A15" s="4">
        <v>10</v>
      </c>
      <c r="B15" s="7" t="s">
        <v>25</v>
      </c>
      <c r="C15" s="6" t="s">
        <v>39</v>
      </c>
      <c r="D15" s="8">
        <v>15</v>
      </c>
      <c r="E15" s="8">
        <v>18.8</v>
      </c>
      <c r="F15" s="8">
        <v>10.5</v>
      </c>
      <c r="G15" s="8">
        <v>17</v>
      </c>
      <c r="H15" s="8">
        <v>17.5</v>
      </c>
      <c r="I15" s="8">
        <v>19.5</v>
      </c>
      <c r="J15" s="8">
        <v>16</v>
      </c>
      <c r="K15" s="9">
        <f t="shared" si="0"/>
        <v>114.3</v>
      </c>
      <c r="L15" s="10">
        <f t="shared" si="1"/>
        <v>16.328571428571429</v>
      </c>
    </row>
    <row r="16" spans="1:12" ht="15.75" x14ac:dyDescent="0.25">
      <c r="A16" s="4">
        <v>11</v>
      </c>
      <c r="B16" s="7" t="s">
        <v>40</v>
      </c>
      <c r="C16" s="6" t="s">
        <v>39</v>
      </c>
      <c r="D16" s="8">
        <v>20</v>
      </c>
      <c r="E16" s="8">
        <v>19.899999999999999</v>
      </c>
      <c r="F16" s="8">
        <v>16.100000000000001</v>
      </c>
      <c r="G16" s="8">
        <v>0</v>
      </c>
      <c r="H16" s="8">
        <v>20</v>
      </c>
      <c r="I16" s="8">
        <v>18.5</v>
      </c>
      <c r="J16" s="8">
        <v>19</v>
      </c>
      <c r="K16" s="9">
        <f t="shared" si="0"/>
        <v>113.5</v>
      </c>
      <c r="L16" s="10">
        <f t="shared" si="1"/>
        <v>16.214285714285715</v>
      </c>
    </row>
    <row r="17" spans="1:12" ht="15.75" x14ac:dyDescent="0.25">
      <c r="A17" s="4">
        <v>12</v>
      </c>
      <c r="B17" s="7" t="s">
        <v>26</v>
      </c>
      <c r="C17" s="6" t="s">
        <v>39</v>
      </c>
      <c r="D17" s="8">
        <v>9</v>
      </c>
      <c r="E17" s="8">
        <v>9.6999999999999993</v>
      </c>
      <c r="F17" s="8">
        <v>12</v>
      </c>
      <c r="G17" s="8">
        <v>18</v>
      </c>
      <c r="H17" s="8">
        <v>10</v>
      </c>
      <c r="I17" s="8">
        <v>11.5</v>
      </c>
      <c r="J17" s="8">
        <v>12</v>
      </c>
      <c r="K17" s="9">
        <f t="shared" si="0"/>
        <v>82.2</v>
      </c>
      <c r="L17" s="10">
        <f t="shared" si="1"/>
        <v>11.742857142857144</v>
      </c>
    </row>
    <row r="18" spans="1:12" ht="15.75" x14ac:dyDescent="0.25">
      <c r="A18" s="4">
        <v>13</v>
      </c>
      <c r="B18" s="7" t="s">
        <v>27</v>
      </c>
      <c r="C18" s="6" t="s">
        <v>39</v>
      </c>
      <c r="D18" s="8">
        <v>8</v>
      </c>
      <c r="E18" s="8">
        <v>7</v>
      </c>
      <c r="F18" s="8">
        <v>5.5</v>
      </c>
      <c r="G18" s="8">
        <v>18</v>
      </c>
      <c r="H18" s="8">
        <v>6</v>
      </c>
      <c r="I18" s="8">
        <v>11.5</v>
      </c>
      <c r="J18" s="8">
        <v>12</v>
      </c>
      <c r="K18" s="9">
        <f t="shared" si="0"/>
        <v>68</v>
      </c>
      <c r="L18" s="10">
        <f t="shared" si="1"/>
        <v>9.7142857142857135</v>
      </c>
    </row>
    <row r="19" spans="1:12" ht="15.75" x14ac:dyDescent="0.25">
      <c r="A19" s="4">
        <v>14</v>
      </c>
      <c r="B19" s="7" t="s">
        <v>96</v>
      </c>
      <c r="C19" s="6" t="s">
        <v>39</v>
      </c>
      <c r="D19" s="8">
        <v>10</v>
      </c>
      <c r="E19" s="8">
        <v>12</v>
      </c>
      <c r="F19" s="8">
        <v>12</v>
      </c>
      <c r="G19" s="8">
        <v>0</v>
      </c>
      <c r="H19" s="8">
        <v>5</v>
      </c>
      <c r="I19" s="8">
        <v>16.5</v>
      </c>
      <c r="J19" s="8">
        <v>15</v>
      </c>
      <c r="K19" s="9">
        <f t="shared" si="0"/>
        <v>70.5</v>
      </c>
      <c r="L19" s="10">
        <f t="shared" si="1"/>
        <v>10.071428571428571</v>
      </c>
    </row>
    <row r="20" spans="1:12" ht="15.75" x14ac:dyDescent="0.25">
      <c r="A20" s="4">
        <v>15</v>
      </c>
      <c r="B20" s="7" t="s">
        <v>28</v>
      </c>
      <c r="C20" s="6" t="s">
        <v>39</v>
      </c>
      <c r="D20" s="8">
        <v>8</v>
      </c>
      <c r="E20" s="8">
        <v>19.8</v>
      </c>
      <c r="F20" s="8">
        <v>14</v>
      </c>
      <c r="G20" s="8">
        <v>17</v>
      </c>
      <c r="H20" s="8">
        <v>6</v>
      </c>
      <c r="I20" s="8">
        <v>14.5</v>
      </c>
      <c r="J20" s="8">
        <v>16</v>
      </c>
      <c r="K20" s="9">
        <f t="shared" si="0"/>
        <v>95.3</v>
      </c>
      <c r="L20" s="10">
        <f t="shared" si="1"/>
        <v>13.614285714285714</v>
      </c>
    </row>
    <row r="21" spans="1:12" ht="15.75" x14ac:dyDescent="0.25">
      <c r="A21" s="4">
        <v>16</v>
      </c>
      <c r="B21" s="7" t="s">
        <v>29</v>
      </c>
      <c r="C21" s="6" t="s">
        <v>39</v>
      </c>
      <c r="D21" s="8">
        <v>11</v>
      </c>
      <c r="E21" s="8">
        <v>16.899999999999999</v>
      </c>
      <c r="F21" s="8">
        <v>10.5</v>
      </c>
      <c r="G21" s="8">
        <v>17</v>
      </c>
      <c r="H21" s="8">
        <v>16</v>
      </c>
      <c r="I21" s="8">
        <v>10</v>
      </c>
      <c r="J21" s="8">
        <v>15</v>
      </c>
      <c r="K21" s="9">
        <f t="shared" si="0"/>
        <v>96.4</v>
      </c>
      <c r="L21" s="10">
        <f t="shared" si="1"/>
        <v>13.771428571428572</v>
      </c>
    </row>
    <row r="22" spans="1:12" ht="15.75" x14ac:dyDescent="0.25">
      <c r="A22" s="4">
        <v>17</v>
      </c>
      <c r="B22" s="7" t="s">
        <v>30</v>
      </c>
      <c r="C22" s="6" t="s">
        <v>39</v>
      </c>
      <c r="D22" s="8">
        <v>7</v>
      </c>
      <c r="E22" s="8">
        <v>3.5</v>
      </c>
      <c r="F22" s="8">
        <v>11.7</v>
      </c>
      <c r="G22" s="8">
        <v>0</v>
      </c>
      <c r="H22" s="8">
        <v>4</v>
      </c>
      <c r="I22" s="8">
        <v>0</v>
      </c>
      <c r="J22" s="8">
        <v>9</v>
      </c>
      <c r="K22" s="9">
        <f t="shared" si="0"/>
        <v>35.200000000000003</v>
      </c>
      <c r="L22" s="10">
        <f t="shared" si="1"/>
        <v>5.0285714285714294</v>
      </c>
    </row>
    <row r="23" spans="1:12" ht="15.75" x14ac:dyDescent="0.25">
      <c r="A23" s="4">
        <v>18</v>
      </c>
      <c r="B23" s="7" t="s">
        <v>31</v>
      </c>
      <c r="C23" s="6" t="s">
        <v>39</v>
      </c>
      <c r="D23" s="8">
        <v>9</v>
      </c>
      <c r="E23" s="8">
        <v>11.5</v>
      </c>
      <c r="F23" s="8">
        <v>11.1</v>
      </c>
      <c r="G23" s="8">
        <v>17.5</v>
      </c>
      <c r="H23" s="8">
        <v>4.5</v>
      </c>
      <c r="I23" s="8">
        <v>14.5</v>
      </c>
      <c r="J23" s="8">
        <v>15</v>
      </c>
      <c r="K23" s="9">
        <f t="shared" si="0"/>
        <v>83.1</v>
      </c>
      <c r="L23" s="10">
        <f t="shared" si="1"/>
        <v>11.87142857142857</v>
      </c>
    </row>
    <row r="24" spans="1:12" ht="15.75" x14ac:dyDescent="0.25">
      <c r="A24" s="4">
        <v>19</v>
      </c>
      <c r="B24" s="7" t="s">
        <v>32</v>
      </c>
      <c r="C24" s="6" t="s">
        <v>39</v>
      </c>
      <c r="D24" s="8">
        <v>20</v>
      </c>
      <c r="E24" s="8">
        <v>18.8</v>
      </c>
      <c r="F24" s="8">
        <v>16.5</v>
      </c>
      <c r="G24" s="8">
        <v>20</v>
      </c>
      <c r="H24" s="8">
        <v>13.5</v>
      </c>
      <c r="I24" s="8">
        <v>14</v>
      </c>
      <c r="J24" s="8">
        <v>18</v>
      </c>
      <c r="K24" s="9">
        <f t="shared" si="0"/>
        <v>120.8</v>
      </c>
      <c r="L24" s="10">
        <f t="shared" si="1"/>
        <v>17.257142857142856</v>
      </c>
    </row>
    <row r="25" spans="1:12" ht="15.75" x14ac:dyDescent="0.25">
      <c r="A25" s="4">
        <v>20</v>
      </c>
      <c r="B25" s="7" t="s">
        <v>33</v>
      </c>
      <c r="C25" s="6" t="s">
        <v>39</v>
      </c>
      <c r="D25" s="8">
        <v>19</v>
      </c>
      <c r="E25" s="8">
        <v>17.399999999999999</v>
      </c>
      <c r="F25" s="8">
        <v>10.3</v>
      </c>
      <c r="G25" s="8">
        <v>20</v>
      </c>
      <c r="H25" s="8">
        <v>5.5</v>
      </c>
      <c r="I25" s="8">
        <v>15.5</v>
      </c>
      <c r="J25" s="8">
        <v>18</v>
      </c>
      <c r="K25" s="9">
        <f t="shared" si="0"/>
        <v>105.7</v>
      </c>
      <c r="L25" s="10">
        <f t="shared" si="1"/>
        <v>15.1</v>
      </c>
    </row>
    <row r="26" spans="1:12" ht="15.75" x14ac:dyDescent="0.25">
      <c r="A26" s="4">
        <v>21</v>
      </c>
      <c r="B26" s="7" t="s">
        <v>34</v>
      </c>
      <c r="C26" s="6" t="s">
        <v>39</v>
      </c>
      <c r="D26" s="8">
        <v>11</v>
      </c>
      <c r="E26" s="8">
        <v>17.3</v>
      </c>
      <c r="F26" s="8">
        <v>13.6</v>
      </c>
      <c r="G26" s="8">
        <v>20</v>
      </c>
      <c r="H26" s="8">
        <v>10</v>
      </c>
      <c r="I26" s="8">
        <v>15</v>
      </c>
      <c r="J26" s="8">
        <v>17</v>
      </c>
      <c r="K26" s="9">
        <f t="shared" si="0"/>
        <v>103.9</v>
      </c>
      <c r="L26" s="10">
        <f t="shared" si="1"/>
        <v>14.842857142857143</v>
      </c>
    </row>
    <row r="27" spans="1:12" ht="15.75" x14ac:dyDescent="0.25">
      <c r="A27" s="4">
        <v>22</v>
      </c>
      <c r="B27" s="7" t="s">
        <v>35</v>
      </c>
      <c r="C27" s="6" t="s">
        <v>39</v>
      </c>
      <c r="D27" s="8">
        <v>11</v>
      </c>
      <c r="E27" s="8">
        <v>18.8</v>
      </c>
      <c r="F27" s="8">
        <v>10</v>
      </c>
      <c r="G27" s="8">
        <v>17</v>
      </c>
      <c r="H27" s="8">
        <v>5.5</v>
      </c>
      <c r="I27" s="8">
        <v>13</v>
      </c>
      <c r="J27" s="8">
        <v>14</v>
      </c>
      <c r="K27" s="9">
        <f t="shared" si="0"/>
        <v>89.3</v>
      </c>
      <c r="L27" s="10">
        <f t="shared" si="1"/>
        <v>12.757142857142856</v>
      </c>
    </row>
    <row r="28" spans="1:12" ht="15.75" x14ac:dyDescent="0.25">
      <c r="A28" s="4">
        <v>23</v>
      </c>
      <c r="B28" s="7" t="s">
        <v>36</v>
      </c>
      <c r="C28" s="6" t="s">
        <v>39</v>
      </c>
      <c r="D28" s="8">
        <v>17</v>
      </c>
      <c r="E28" s="8">
        <v>17.600000000000001</v>
      </c>
      <c r="F28" s="8">
        <v>11</v>
      </c>
      <c r="G28" s="8">
        <v>0</v>
      </c>
      <c r="H28" s="8">
        <v>13.5</v>
      </c>
      <c r="I28" s="8">
        <v>0</v>
      </c>
      <c r="J28" s="8">
        <v>19</v>
      </c>
      <c r="K28" s="9">
        <f t="shared" si="0"/>
        <v>78.099999999999994</v>
      </c>
      <c r="L28" s="10">
        <f t="shared" si="1"/>
        <v>11.157142857142857</v>
      </c>
    </row>
    <row r="29" spans="1:12" ht="15.75" x14ac:dyDescent="0.25">
      <c r="A29" s="4">
        <v>24</v>
      </c>
      <c r="B29" s="7" t="s">
        <v>36</v>
      </c>
      <c r="C29" s="6" t="s">
        <v>39</v>
      </c>
      <c r="D29" s="8">
        <v>0</v>
      </c>
      <c r="E29" s="8">
        <v>0</v>
      </c>
      <c r="F29" s="8">
        <v>11</v>
      </c>
      <c r="G29" s="8">
        <v>20</v>
      </c>
      <c r="H29" s="8">
        <v>0</v>
      </c>
      <c r="I29" s="8">
        <v>19.5</v>
      </c>
      <c r="J29" s="8">
        <v>0</v>
      </c>
      <c r="K29" s="9">
        <f t="shared" si="0"/>
        <v>50.5</v>
      </c>
      <c r="L29" s="10">
        <f t="shared" si="1"/>
        <v>7.2142857142857144</v>
      </c>
    </row>
    <row r="30" spans="1:12" ht="15.75" x14ac:dyDescent="0.25">
      <c r="A30" s="4">
        <v>25</v>
      </c>
      <c r="B30" s="7" t="s">
        <v>37</v>
      </c>
      <c r="C30" s="6" t="s">
        <v>39</v>
      </c>
      <c r="D30" s="8">
        <v>20</v>
      </c>
      <c r="E30" s="8">
        <v>18.899999999999999</v>
      </c>
      <c r="F30" s="8">
        <v>14.5</v>
      </c>
      <c r="G30" s="8">
        <v>20</v>
      </c>
      <c r="H30" s="8">
        <v>15</v>
      </c>
      <c r="I30" s="8">
        <v>18</v>
      </c>
      <c r="J30" s="8">
        <v>19.5</v>
      </c>
      <c r="K30" s="9">
        <f t="shared" si="0"/>
        <v>125.9</v>
      </c>
      <c r="L30" s="10">
        <f t="shared" si="1"/>
        <v>17.985714285714288</v>
      </c>
    </row>
    <row r="31" spans="1:12" ht="15.75" x14ac:dyDescent="0.25">
      <c r="A31" s="4">
        <v>26</v>
      </c>
      <c r="B31" s="7" t="s">
        <v>38</v>
      </c>
      <c r="C31" s="6" t="s">
        <v>39</v>
      </c>
      <c r="D31" s="8">
        <v>11</v>
      </c>
      <c r="E31" s="8">
        <v>16.899999999999999</v>
      </c>
      <c r="F31" s="8">
        <v>9</v>
      </c>
      <c r="G31" s="8">
        <v>19</v>
      </c>
      <c r="H31" s="8">
        <v>7</v>
      </c>
      <c r="I31" s="8">
        <v>16.5</v>
      </c>
      <c r="J31" s="8">
        <v>19</v>
      </c>
      <c r="K31" s="9">
        <f t="shared" si="0"/>
        <v>98.4</v>
      </c>
      <c r="L31" s="10">
        <f t="shared" si="1"/>
        <v>14.057142857142859</v>
      </c>
    </row>
    <row r="32" spans="1:12" ht="15.75" x14ac:dyDescent="0.25">
      <c r="A32" s="4">
        <v>27</v>
      </c>
      <c r="B32" s="7" t="s">
        <v>41</v>
      </c>
      <c r="C32" s="6" t="s">
        <v>68</v>
      </c>
      <c r="D32" s="8">
        <v>11</v>
      </c>
      <c r="E32" s="8">
        <v>13.8</v>
      </c>
      <c r="F32" s="8">
        <v>10</v>
      </c>
      <c r="G32" s="8">
        <v>17.5</v>
      </c>
      <c r="H32" s="8">
        <v>10</v>
      </c>
      <c r="I32" s="8">
        <v>15</v>
      </c>
      <c r="J32" s="8">
        <v>15</v>
      </c>
      <c r="K32" s="9">
        <f t="shared" si="0"/>
        <v>92.3</v>
      </c>
      <c r="L32" s="10">
        <f t="shared" si="1"/>
        <v>13.185714285714285</v>
      </c>
    </row>
    <row r="33" spans="1:12" ht="15.75" x14ac:dyDescent="0.25">
      <c r="A33" s="4">
        <v>28</v>
      </c>
      <c r="B33" s="7" t="s">
        <v>42</v>
      </c>
      <c r="C33" s="6" t="s">
        <v>68</v>
      </c>
      <c r="D33" s="8">
        <v>15</v>
      </c>
      <c r="E33" s="8">
        <v>18.600000000000001</v>
      </c>
      <c r="F33" s="8">
        <v>9.5</v>
      </c>
      <c r="G33" s="8">
        <v>0</v>
      </c>
      <c r="H33" s="8">
        <v>14.5</v>
      </c>
      <c r="I33" s="8">
        <v>11</v>
      </c>
      <c r="J33" s="8">
        <v>14</v>
      </c>
      <c r="K33" s="9">
        <f t="shared" si="0"/>
        <v>82.6</v>
      </c>
      <c r="L33" s="10">
        <f t="shared" si="1"/>
        <v>11.799999999999999</v>
      </c>
    </row>
    <row r="34" spans="1:12" ht="15.75" x14ac:dyDescent="0.25">
      <c r="A34" s="4">
        <v>29</v>
      </c>
      <c r="B34" s="7" t="s">
        <v>43</v>
      </c>
      <c r="C34" s="6" t="s">
        <v>68</v>
      </c>
      <c r="D34" s="8">
        <v>16</v>
      </c>
      <c r="E34" s="8">
        <v>16.399999999999999</v>
      </c>
      <c r="F34" s="8">
        <v>12.1</v>
      </c>
      <c r="G34" s="8">
        <v>20</v>
      </c>
      <c r="H34" s="8">
        <v>12.5</v>
      </c>
      <c r="I34" s="8">
        <v>20</v>
      </c>
      <c r="J34" s="8">
        <v>17</v>
      </c>
      <c r="K34" s="9">
        <f t="shared" si="0"/>
        <v>114</v>
      </c>
      <c r="L34" s="10">
        <f t="shared" si="1"/>
        <v>16.285714285714285</v>
      </c>
    </row>
    <row r="35" spans="1:12" ht="15.75" x14ac:dyDescent="0.25">
      <c r="A35" s="4">
        <v>30</v>
      </c>
      <c r="B35" s="7" t="s">
        <v>44</v>
      </c>
      <c r="C35" s="6" t="s">
        <v>68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9">
        <f t="shared" si="0"/>
        <v>0</v>
      </c>
      <c r="L35" s="10">
        <f t="shared" si="1"/>
        <v>0</v>
      </c>
    </row>
    <row r="36" spans="1:12" ht="15.75" x14ac:dyDescent="0.25">
      <c r="A36" s="4">
        <v>31</v>
      </c>
      <c r="B36" s="7" t="s">
        <v>45</v>
      </c>
      <c r="C36" s="6" t="s">
        <v>68</v>
      </c>
      <c r="D36" s="8">
        <v>11</v>
      </c>
      <c r="E36" s="8">
        <v>11.6</v>
      </c>
      <c r="F36" s="8">
        <v>10</v>
      </c>
      <c r="G36" s="8">
        <v>19</v>
      </c>
      <c r="H36" s="8">
        <v>7</v>
      </c>
      <c r="I36" s="8">
        <v>0</v>
      </c>
      <c r="J36" s="8">
        <v>14</v>
      </c>
      <c r="K36" s="9">
        <f t="shared" si="0"/>
        <v>72.599999999999994</v>
      </c>
      <c r="L36" s="10">
        <f t="shared" si="1"/>
        <v>10.37142857142857</v>
      </c>
    </row>
    <row r="37" spans="1:12" ht="15.75" x14ac:dyDescent="0.25">
      <c r="A37" s="4">
        <v>32</v>
      </c>
      <c r="B37" s="7" t="s">
        <v>46</v>
      </c>
      <c r="C37" s="6" t="s">
        <v>68</v>
      </c>
      <c r="D37" s="8">
        <v>9</v>
      </c>
      <c r="E37" s="8">
        <v>17.7</v>
      </c>
      <c r="F37" s="8">
        <v>12.2</v>
      </c>
      <c r="G37" s="8">
        <v>0</v>
      </c>
      <c r="H37" s="8">
        <v>4.5</v>
      </c>
      <c r="I37" s="8">
        <v>14.5</v>
      </c>
      <c r="J37" s="8">
        <v>14</v>
      </c>
      <c r="K37" s="9">
        <f t="shared" si="0"/>
        <v>71.900000000000006</v>
      </c>
      <c r="L37" s="10">
        <f t="shared" si="1"/>
        <v>10.271428571428572</v>
      </c>
    </row>
    <row r="38" spans="1:12" ht="15.75" x14ac:dyDescent="0.25">
      <c r="A38" s="4">
        <v>33</v>
      </c>
      <c r="B38" s="7" t="s">
        <v>47</v>
      </c>
      <c r="C38" s="6" t="s">
        <v>68</v>
      </c>
      <c r="D38" s="8">
        <v>20</v>
      </c>
      <c r="E38" s="8">
        <v>18.399999999999999</v>
      </c>
      <c r="F38" s="8">
        <v>15</v>
      </c>
      <c r="G38" s="8">
        <v>20</v>
      </c>
      <c r="H38" s="8">
        <v>14</v>
      </c>
      <c r="I38" s="8">
        <v>0</v>
      </c>
      <c r="J38" s="8">
        <v>19.5</v>
      </c>
      <c r="K38" s="9">
        <f t="shared" si="0"/>
        <v>106.9</v>
      </c>
      <c r="L38" s="10">
        <f t="shared" si="1"/>
        <v>15.271428571428572</v>
      </c>
    </row>
    <row r="39" spans="1:12" ht="15.75" x14ac:dyDescent="0.25">
      <c r="A39" s="4">
        <v>34</v>
      </c>
      <c r="B39" s="7" t="s">
        <v>48</v>
      </c>
      <c r="C39" s="6" t="s">
        <v>68</v>
      </c>
      <c r="D39" s="8">
        <v>7</v>
      </c>
      <c r="E39" s="8">
        <v>12.6</v>
      </c>
      <c r="F39" s="8">
        <v>9.5</v>
      </c>
      <c r="G39" s="8">
        <v>17</v>
      </c>
      <c r="H39" s="8">
        <v>7.5</v>
      </c>
      <c r="I39" s="8">
        <v>15</v>
      </c>
      <c r="J39" s="8">
        <v>16</v>
      </c>
      <c r="K39" s="9">
        <f t="shared" si="0"/>
        <v>84.6</v>
      </c>
      <c r="L39" s="10">
        <f t="shared" si="1"/>
        <v>12.085714285714285</v>
      </c>
    </row>
    <row r="40" spans="1:12" ht="15.75" x14ac:dyDescent="0.25">
      <c r="A40" s="4">
        <v>35</v>
      </c>
      <c r="B40" s="7" t="s">
        <v>49</v>
      </c>
      <c r="C40" s="6" t="s">
        <v>68</v>
      </c>
      <c r="D40" s="8">
        <v>20</v>
      </c>
      <c r="E40" s="8">
        <v>19.7</v>
      </c>
      <c r="F40" s="8">
        <v>16.2</v>
      </c>
      <c r="G40" s="8">
        <v>17.5</v>
      </c>
      <c r="H40" s="8">
        <v>15</v>
      </c>
      <c r="I40" s="8">
        <v>15.5</v>
      </c>
      <c r="J40" s="8">
        <v>17</v>
      </c>
      <c r="K40" s="9">
        <f t="shared" si="0"/>
        <v>120.9</v>
      </c>
      <c r="L40" s="10">
        <f t="shared" si="1"/>
        <v>17.271428571428572</v>
      </c>
    </row>
    <row r="41" spans="1:12" ht="15.75" x14ac:dyDescent="0.25">
      <c r="A41" s="4">
        <v>36</v>
      </c>
      <c r="B41" s="7" t="s">
        <v>50</v>
      </c>
      <c r="C41" s="6" t="s">
        <v>68</v>
      </c>
      <c r="D41" s="8">
        <v>20</v>
      </c>
      <c r="E41" s="8">
        <v>19.899999999999999</v>
      </c>
      <c r="F41" s="8">
        <v>17</v>
      </c>
      <c r="G41" s="8">
        <v>19</v>
      </c>
      <c r="H41" s="8">
        <v>20</v>
      </c>
      <c r="I41" s="8">
        <v>19</v>
      </c>
      <c r="J41" s="8">
        <v>16</v>
      </c>
      <c r="K41" s="9">
        <f t="shared" si="0"/>
        <v>130.9</v>
      </c>
      <c r="L41" s="10">
        <f t="shared" si="1"/>
        <v>18.7</v>
      </c>
    </row>
    <row r="42" spans="1:12" ht="15.75" x14ac:dyDescent="0.25">
      <c r="A42" s="4">
        <v>37</v>
      </c>
      <c r="B42" s="7" t="s">
        <v>51</v>
      </c>
      <c r="C42" s="6" t="s">
        <v>68</v>
      </c>
      <c r="D42" s="8">
        <v>19</v>
      </c>
      <c r="E42" s="8">
        <v>19.899999999999999</v>
      </c>
      <c r="F42" s="8">
        <v>13.8</v>
      </c>
      <c r="G42" s="8">
        <v>19</v>
      </c>
      <c r="H42" s="8">
        <v>15</v>
      </c>
      <c r="I42" s="8">
        <v>16</v>
      </c>
      <c r="J42" s="8">
        <v>15</v>
      </c>
      <c r="K42" s="9">
        <f t="shared" si="0"/>
        <v>117.7</v>
      </c>
      <c r="L42" s="10">
        <f t="shared" si="1"/>
        <v>16.814285714285713</v>
      </c>
    </row>
    <row r="43" spans="1:12" ht="15.75" x14ac:dyDescent="0.25">
      <c r="A43" s="4">
        <v>38</v>
      </c>
      <c r="B43" s="7" t="s">
        <v>52</v>
      </c>
      <c r="C43" s="6" t="s">
        <v>68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9">
        <f t="shared" si="0"/>
        <v>0</v>
      </c>
      <c r="L43" s="10">
        <f t="shared" si="1"/>
        <v>0</v>
      </c>
    </row>
    <row r="44" spans="1:12" ht="15.75" x14ac:dyDescent="0.25">
      <c r="A44" s="4">
        <v>39</v>
      </c>
      <c r="B44" s="7" t="s">
        <v>53</v>
      </c>
      <c r="C44" s="6" t="s">
        <v>68</v>
      </c>
      <c r="D44" s="8">
        <v>7</v>
      </c>
      <c r="E44" s="8">
        <v>12.2</v>
      </c>
      <c r="F44" s="8">
        <v>8.5</v>
      </c>
      <c r="G44" s="11">
        <v>19</v>
      </c>
      <c r="H44" s="8">
        <v>10</v>
      </c>
      <c r="I44" s="8">
        <v>11.5</v>
      </c>
      <c r="J44" s="8">
        <v>15</v>
      </c>
      <c r="K44" s="9">
        <f t="shared" si="0"/>
        <v>83.2</v>
      </c>
      <c r="L44" s="10">
        <f t="shared" si="1"/>
        <v>11.885714285714286</v>
      </c>
    </row>
    <row r="45" spans="1:12" ht="15.75" x14ac:dyDescent="0.25">
      <c r="A45" s="4">
        <v>40</v>
      </c>
      <c r="B45" s="7" t="s">
        <v>54</v>
      </c>
      <c r="C45" s="6" t="s">
        <v>68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18</v>
      </c>
      <c r="K45" s="9">
        <f t="shared" si="0"/>
        <v>18</v>
      </c>
      <c r="L45" s="10">
        <f t="shared" si="1"/>
        <v>2.5714285714285716</v>
      </c>
    </row>
    <row r="46" spans="1:12" ht="15.75" x14ac:dyDescent="0.25">
      <c r="A46" s="4">
        <v>41</v>
      </c>
      <c r="B46" s="7" t="s">
        <v>55</v>
      </c>
      <c r="C46" s="6" t="s">
        <v>68</v>
      </c>
      <c r="D46" s="8">
        <v>10</v>
      </c>
      <c r="E46" s="8">
        <v>16.399999999999999</v>
      </c>
      <c r="F46" s="8">
        <v>9</v>
      </c>
      <c r="G46" s="8">
        <v>17.5</v>
      </c>
      <c r="H46" s="8">
        <v>12</v>
      </c>
      <c r="I46" s="8">
        <v>17</v>
      </c>
      <c r="J46" s="8">
        <v>17</v>
      </c>
      <c r="K46" s="9">
        <f t="shared" si="0"/>
        <v>98.9</v>
      </c>
      <c r="L46" s="10">
        <f t="shared" si="1"/>
        <v>14.12857142857143</v>
      </c>
    </row>
    <row r="47" spans="1:12" ht="15.75" x14ac:dyDescent="0.25">
      <c r="A47" s="4">
        <v>42</v>
      </c>
      <c r="B47" s="7" t="s">
        <v>56</v>
      </c>
      <c r="C47" s="6" t="s">
        <v>68</v>
      </c>
      <c r="D47" s="8">
        <v>6</v>
      </c>
      <c r="E47" s="8">
        <v>3</v>
      </c>
      <c r="F47" s="8">
        <v>5.5</v>
      </c>
      <c r="G47" s="8">
        <v>17.5</v>
      </c>
      <c r="H47" s="8">
        <v>5</v>
      </c>
      <c r="I47" s="8">
        <v>12.5</v>
      </c>
      <c r="J47" s="8">
        <v>10</v>
      </c>
      <c r="K47" s="9">
        <f t="shared" si="0"/>
        <v>59.5</v>
      </c>
      <c r="L47" s="10">
        <f t="shared" si="1"/>
        <v>8.5</v>
      </c>
    </row>
    <row r="48" spans="1:12" ht="15.75" x14ac:dyDescent="0.25">
      <c r="A48" s="4">
        <v>43</v>
      </c>
      <c r="B48" s="7" t="s">
        <v>57</v>
      </c>
      <c r="C48" s="6" t="s">
        <v>68</v>
      </c>
      <c r="D48" s="8">
        <v>9</v>
      </c>
      <c r="E48" s="8">
        <v>15.7</v>
      </c>
      <c r="F48" s="8">
        <v>12.5</v>
      </c>
      <c r="G48" s="8">
        <v>18</v>
      </c>
      <c r="H48" s="8">
        <v>11.5</v>
      </c>
      <c r="I48" s="8">
        <v>14</v>
      </c>
      <c r="J48" s="8">
        <v>14</v>
      </c>
      <c r="K48" s="9">
        <f t="shared" si="0"/>
        <v>94.7</v>
      </c>
      <c r="L48" s="10">
        <f t="shared" si="1"/>
        <v>13.528571428571428</v>
      </c>
    </row>
    <row r="49" spans="1:12" ht="15.75" x14ac:dyDescent="0.25">
      <c r="A49" s="4">
        <v>44</v>
      </c>
      <c r="B49" s="7" t="s">
        <v>58</v>
      </c>
      <c r="C49" s="6" t="s">
        <v>68</v>
      </c>
      <c r="D49" s="8">
        <v>11</v>
      </c>
      <c r="E49" s="8">
        <v>14</v>
      </c>
      <c r="F49" s="8">
        <v>5.6</v>
      </c>
      <c r="G49" s="8">
        <v>17.5</v>
      </c>
      <c r="H49" s="8">
        <v>6.5</v>
      </c>
      <c r="I49" s="8">
        <v>19</v>
      </c>
      <c r="J49" s="8">
        <v>19</v>
      </c>
      <c r="K49" s="9">
        <f t="shared" si="0"/>
        <v>92.6</v>
      </c>
      <c r="L49" s="10">
        <f t="shared" si="1"/>
        <v>13.228571428571428</v>
      </c>
    </row>
    <row r="50" spans="1:12" ht="15.75" x14ac:dyDescent="0.25">
      <c r="A50" s="4">
        <v>45</v>
      </c>
      <c r="B50" s="7" t="s">
        <v>59</v>
      </c>
      <c r="C50" s="6" t="s">
        <v>68</v>
      </c>
      <c r="D50" s="8">
        <v>13</v>
      </c>
      <c r="E50" s="8">
        <v>13.5</v>
      </c>
      <c r="F50" s="8">
        <v>10.5</v>
      </c>
      <c r="G50" s="8">
        <v>18</v>
      </c>
      <c r="H50" s="8">
        <v>10</v>
      </c>
      <c r="I50" s="8">
        <v>9.5</v>
      </c>
      <c r="J50" s="8">
        <v>14</v>
      </c>
      <c r="K50" s="9">
        <f t="shared" si="0"/>
        <v>88.5</v>
      </c>
      <c r="L50" s="10">
        <f t="shared" si="1"/>
        <v>12.642857142857142</v>
      </c>
    </row>
    <row r="51" spans="1:12" ht="15.75" x14ac:dyDescent="0.25">
      <c r="A51" s="4">
        <v>46</v>
      </c>
      <c r="B51" s="7" t="s">
        <v>60</v>
      </c>
      <c r="C51" s="6" t="s">
        <v>68</v>
      </c>
      <c r="D51" s="8">
        <v>19</v>
      </c>
      <c r="E51" s="8">
        <v>15.2</v>
      </c>
      <c r="F51" s="8">
        <v>11.6</v>
      </c>
      <c r="G51" s="8">
        <v>20</v>
      </c>
      <c r="H51" s="8">
        <v>17.5</v>
      </c>
      <c r="I51" s="8">
        <v>18.5</v>
      </c>
      <c r="J51" s="8">
        <v>15</v>
      </c>
      <c r="K51" s="9">
        <f t="shared" si="0"/>
        <v>116.80000000000001</v>
      </c>
      <c r="L51" s="10">
        <f t="shared" si="1"/>
        <v>16.685714285714287</v>
      </c>
    </row>
    <row r="52" spans="1:12" ht="15.75" x14ac:dyDescent="0.25">
      <c r="A52" s="4">
        <v>47</v>
      </c>
      <c r="B52" s="7" t="s">
        <v>61</v>
      </c>
      <c r="C52" s="6" t="s">
        <v>68</v>
      </c>
      <c r="D52" s="8">
        <v>9</v>
      </c>
      <c r="E52" s="8">
        <v>9.3000000000000007</v>
      </c>
      <c r="F52" s="8">
        <v>6</v>
      </c>
      <c r="G52" s="8">
        <v>19</v>
      </c>
      <c r="H52" s="8">
        <v>6</v>
      </c>
      <c r="I52" s="8">
        <v>11.5</v>
      </c>
      <c r="J52" s="8">
        <v>11</v>
      </c>
      <c r="K52" s="9">
        <f t="shared" si="0"/>
        <v>71.8</v>
      </c>
      <c r="L52" s="10">
        <f t="shared" si="1"/>
        <v>10.257142857142856</v>
      </c>
    </row>
    <row r="53" spans="1:12" ht="15.75" x14ac:dyDescent="0.25">
      <c r="A53" s="4">
        <v>48</v>
      </c>
      <c r="B53" s="7" t="s">
        <v>62</v>
      </c>
      <c r="C53" s="6" t="s">
        <v>68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9">
        <f t="shared" si="0"/>
        <v>0</v>
      </c>
      <c r="L53" s="10">
        <f t="shared" si="1"/>
        <v>0</v>
      </c>
    </row>
    <row r="54" spans="1:12" ht="15.75" x14ac:dyDescent="0.25">
      <c r="A54" s="4">
        <v>49</v>
      </c>
      <c r="B54" s="7" t="s">
        <v>62</v>
      </c>
      <c r="C54" s="6" t="s">
        <v>68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9">
        <f t="shared" si="0"/>
        <v>0</v>
      </c>
      <c r="L54" s="10">
        <f t="shared" si="1"/>
        <v>0</v>
      </c>
    </row>
    <row r="55" spans="1:12" ht="15.75" x14ac:dyDescent="0.25">
      <c r="A55" s="4">
        <v>50</v>
      </c>
      <c r="B55" s="7" t="s">
        <v>63</v>
      </c>
      <c r="C55" s="6" t="s">
        <v>68</v>
      </c>
      <c r="D55" s="8">
        <v>7</v>
      </c>
      <c r="E55" s="8">
        <v>10.3</v>
      </c>
      <c r="F55" s="8">
        <v>7.5</v>
      </c>
      <c r="G55" s="8">
        <v>17.5</v>
      </c>
      <c r="H55" s="8">
        <v>6.5</v>
      </c>
      <c r="I55" s="8">
        <v>16.5</v>
      </c>
      <c r="J55" s="8">
        <v>15</v>
      </c>
      <c r="K55" s="9">
        <f t="shared" si="0"/>
        <v>80.3</v>
      </c>
      <c r="L55" s="10">
        <f t="shared" si="1"/>
        <v>11.471428571428572</v>
      </c>
    </row>
    <row r="56" spans="1:12" ht="15.75" x14ac:dyDescent="0.25">
      <c r="A56" s="4">
        <v>51</v>
      </c>
      <c r="B56" s="7" t="s">
        <v>64</v>
      </c>
      <c r="C56" s="6" t="s">
        <v>68</v>
      </c>
      <c r="D56" s="8">
        <v>9</v>
      </c>
      <c r="E56" s="8">
        <v>14.7</v>
      </c>
      <c r="F56" s="8">
        <v>9</v>
      </c>
      <c r="G56" s="8">
        <v>0</v>
      </c>
      <c r="H56" s="8">
        <v>0</v>
      </c>
      <c r="I56" s="8">
        <v>15</v>
      </c>
      <c r="J56" s="8">
        <v>17</v>
      </c>
      <c r="K56" s="9">
        <f t="shared" si="0"/>
        <v>64.7</v>
      </c>
      <c r="L56" s="10">
        <f t="shared" si="1"/>
        <v>9.2428571428571438</v>
      </c>
    </row>
    <row r="57" spans="1:12" ht="15.75" customHeight="1" x14ac:dyDescent="0.25">
      <c r="A57" s="4">
        <v>52</v>
      </c>
      <c r="B57" s="7" t="s">
        <v>65</v>
      </c>
      <c r="C57" s="6" t="s">
        <v>68</v>
      </c>
      <c r="D57" s="8">
        <v>14</v>
      </c>
      <c r="E57" s="8">
        <v>17.8</v>
      </c>
      <c r="F57" s="8">
        <v>12.4</v>
      </c>
      <c r="G57" s="8">
        <v>18.5</v>
      </c>
      <c r="H57" s="8">
        <v>4</v>
      </c>
      <c r="I57" s="8">
        <v>17</v>
      </c>
      <c r="J57" s="8">
        <v>15</v>
      </c>
      <c r="K57" s="9">
        <f t="shared" si="0"/>
        <v>98.7</v>
      </c>
      <c r="L57" s="10">
        <f t="shared" si="1"/>
        <v>14.1</v>
      </c>
    </row>
    <row r="58" spans="1:12" ht="15.75" x14ac:dyDescent="0.25">
      <c r="A58" s="4">
        <v>53</v>
      </c>
      <c r="B58" s="7" t="s">
        <v>66</v>
      </c>
      <c r="C58" s="6" t="s">
        <v>68</v>
      </c>
      <c r="D58" s="8">
        <v>8</v>
      </c>
      <c r="E58" s="8">
        <v>4.5</v>
      </c>
      <c r="F58" s="8">
        <v>10.3</v>
      </c>
      <c r="G58" s="8">
        <v>13</v>
      </c>
      <c r="H58" s="8">
        <v>4.5</v>
      </c>
      <c r="I58" s="8">
        <v>10.5</v>
      </c>
      <c r="J58" s="8">
        <v>6</v>
      </c>
      <c r="K58" s="9">
        <f t="shared" si="0"/>
        <v>56.8</v>
      </c>
      <c r="L58" s="10">
        <f t="shared" si="1"/>
        <v>8.1142857142857139</v>
      </c>
    </row>
    <row r="59" spans="1:12" ht="15.75" x14ac:dyDescent="0.25">
      <c r="A59" s="4">
        <v>54</v>
      </c>
      <c r="B59" s="7" t="s">
        <v>67</v>
      </c>
      <c r="C59" s="6" t="s">
        <v>68</v>
      </c>
      <c r="D59" s="8">
        <v>8</v>
      </c>
      <c r="E59" s="8">
        <v>11.9</v>
      </c>
      <c r="F59" s="8">
        <v>9</v>
      </c>
      <c r="G59" s="8">
        <v>17.5</v>
      </c>
      <c r="H59" s="8">
        <v>10</v>
      </c>
      <c r="I59" s="8">
        <v>17</v>
      </c>
      <c r="J59" s="8">
        <v>15</v>
      </c>
      <c r="K59" s="9">
        <f t="shared" si="0"/>
        <v>88.4</v>
      </c>
      <c r="L59" s="10">
        <f t="shared" si="1"/>
        <v>12.62857142857143</v>
      </c>
    </row>
    <row r="60" spans="1:12" ht="15.75" x14ac:dyDescent="0.25">
      <c r="A60" s="4">
        <v>55</v>
      </c>
      <c r="B60" s="7" t="s">
        <v>69</v>
      </c>
      <c r="C60" s="6" t="s">
        <v>95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9">
        <f t="shared" si="0"/>
        <v>0</v>
      </c>
      <c r="L60" s="10">
        <f t="shared" si="1"/>
        <v>0</v>
      </c>
    </row>
    <row r="61" spans="1:12" ht="15.75" x14ac:dyDescent="0.25">
      <c r="A61" s="4">
        <v>56</v>
      </c>
      <c r="B61" s="7" t="s">
        <v>70</v>
      </c>
      <c r="C61" s="6" t="s">
        <v>95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9">
        <f t="shared" si="0"/>
        <v>0</v>
      </c>
      <c r="L61" s="10">
        <f t="shared" si="1"/>
        <v>0</v>
      </c>
    </row>
    <row r="62" spans="1:12" ht="15.75" x14ac:dyDescent="0.25">
      <c r="A62" s="4">
        <v>57</v>
      </c>
      <c r="B62" s="7" t="s">
        <v>71</v>
      </c>
      <c r="C62" s="6" t="s">
        <v>95</v>
      </c>
      <c r="D62" s="8">
        <v>16</v>
      </c>
      <c r="E62" s="8">
        <v>14.4</v>
      </c>
      <c r="F62" s="8">
        <v>14</v>
      </c>
      <c r="G62" s="8">
        <v>17.5</v>
      </c>
      <c r="H62" s="8">
        <v>7.5</v>
      </c>
      <c r="I62" s="8">
        <v>15</v>
      </c>
      <c r="J62" s="8">
        <v>15.5</v>
      </c>
      <c r="K62" s="9">
        <f t="shared" si="0"/>
        <v>99.9</v>
      </c>
      <c r="L62" s="10">
        <f t="shared" si="1"/>
        <v>14.271428571428572</v>
      </c>
    </row>
    <row r="63" spans="1:12" ht="15.75" x14ac:dyDescent="0.25">
      <c r="A63" s="4">
        <v>58</v>
      </c>
      <c r="B63" s="7" t="s">
        <v>72</v>
      </c>
      <c r="C63" s="6" t="s">
        <v>95</v>
      </c>
      <c r="D63" s="8">
        <v>17</v>
      </c>
      <c r="E63" s="8">
        <v>13.9</v>
      </c>
      <c r="F63" s="8">
        <v>10</v>
      </c>
      <c r="G63" s="8">
        <v>13</v>
      </c>
      <c r="H63" s="8">
        <v>10</v>
      </c>
      <c r="I63" s="8">
        <v>13.5</v>
      </c>
      <c r="J63" s="8">
        <v>10</v>
      </c>
      <c r="K63" s="9">
        <f t="shared" si="0"/>
        <v>87.4</v>
      </c>
      <c r="L63" s="10">
        <f t="shared" si="1"/>
        <v>12.485714285714286</v>
      </c>
    </row>
    <row r="64" spans="1:12" ht="15.75" x14ac:dyDescent="0.25">
      <c r="A64" s="4">
        <v>59</v>
      </c>
      <c r="B64" s="7" t="s">
        <v>73</v>
      </c>
      <c r="C64" s="6" t="s">
        <v>95</v>
      </c>
      <c r="D64" s="8">
        <v>8</v>
      </c>
      <c r="E64" s="8">
        <v>3.5</v>
      </c>
      <c r="F64" s="8">
        <v>8</v>
      </c>
      <c r="G64" s="8">
        <v>0</v>
      </c>
      <c r="H64" s="8">
        <v>3.5</v>
      </c>
      <c r="I64" s="8">
        <v>3</v>
      </c>
      <c r="J64" s="8">
        <v>0</v>
      </c>
      <c r="K64" s="9">
        <f t="shared" si="0"/>
        <v>26</v>
      </c>
      <c r="L64" s="10">
        <f t="shared" si="1"/>
        <v>3.7142857142857144</v>
      </c>
    </row>
    <row r="65" spans="1:12" ht="15.75" x14ac:dyDescent="0.25">
      <c r="A65" s="4">
        <v>60</v>
      </c>
      <c r="B65" s="7" t="s">
        <v>74</v>
      </c>
      <c r="C65" s="6" t="s">
        <v>95</v>
      </c>
      <c r="D65" s="8">
        <v>20</v>
      </c>
      <c r="E65" s="8">
        <v>18.899999999999999</v>
      </c>
      <c r="F65" s="8">
        <v>17</v>
      </c>
      <c r="G65" s="8">
        <v>20</v>
      </c>
      <c r="H65" s="8">
        <v>20</v>
      </c>
      <c r="I65" s="8">
        <v>18</v>
      </c>
      <c r="J65" s="8">
        <v>18.5</v>
      </c>
      <c r="K65" s="9">
        <f t="shared" si="0"/>
        <v>132.4</v>
      </c>
      <c r="L65" s="10">
        <f t="shared" si="1"/>
        <v>18.914285714285715</v>
      </c>
    </row>
    <row r="66" spans="1:12" ht="15.75" x14ac:dyDescent="0.25">
      <c r="A66" s="4">
        <v>61</v>
      </c>
      <c r="B66" s="7" t="s">
        <v>75</v>
      </c>
      <c r="C66" s="6" t="s">
        <v>95</v>
      </c>
      <c r="D66" s="8">
        <v>17</v>
      </c>
      <c r="E66" s="12">
        <v>17.7</v>
      </c>
      <c r="F66" s="12">
        <v>13</v>
      </c>
      <c r="G66" s="8">
        <v>20</v>
      </c>
      <c r="H66" s="12">
        <v>12</v>
      </c>
      <c r="I66" s="8">
        <v>16</v>
      </c>
      <c r="J66" s="12">
        <v>17</v>
      </c>
      <c r="K66" s="9">
        <f t="shared" si="0"/>
        <v>112.7</v>
      </c>
      <c r="L66" s="10">
        <f t="shared" si="1"/>
        <v>16.100000000000001</v>
      </c>
    </row>
    <row r="67" spans="1:12" ht="15.75" x14ac:dyDescent="0.25">
      <c r="A67" s="4">
        <v>62</v>
      </c>
      <c r="B67" s="7" t="s">
        <v>76</v>
      </c>
      <c r="C67" s="6" t="s">
        <v>95</v>
      </c>
      <c r="D67" s="12">
        <v>9</v>
      </c>
      <c r="E67" s="8">
        <v>18.5</v>
      </c>
      <c r="F67" s="8">
        <v>7.4</v>
      </c>
      <c r="G67" s="12">
        <v>11</v>
      </c>
      <c r="H67" s="8">
        <v>7</v>
      </c>
      <c r="I67" s="8">
        <v>11.5</v>
      </c>
      <c r="J67" s="8">
        <v>13</v>
      </c>
      <c r="K67" s="9">
        <f t="shared" si="0"/>
        <v>77.400000000000006</v>
      </c>
      <c r="L67" s="10">
        <f t="shared" si="1"/>
        <v>11.057142857142859</v>
      </c>
    </row>
    <row r="68" spans="1:12" ht="15.75" x14ac:dyDescent="0.25">
      <c r="A68" s="4">
        <v>63</v>
      </c>
      <c r="B68" s="7" t="s">
        <v>77</v>
      </c>
      <c r="C68" s="6" t="s">
        <v>95</v>
      </c>
      <c r="D68" s="8">
        <v>11</v>
      </c>
      <c r="E68" s="8">
        <v>15.7</v>
      </c>
      <c r="F68" s="8">
        <v>6</v>
      </c>
      <c r="G68" s="8">
        <v>19</v>
      </c>
      <c r="H68" s="8">
        <v>6</v>
      </c>
      <c r="I68" s="8">
        <v>16</v>
      </c>
      <c r="J68" s="8">
        <v>15</v>
      </c>
      <c r="K68" s="9">
        <f t="shared" si="0"/>
        <v>88.7</v>
      </c>
      <c r="L68" s="10">
        <f t="shared" si="1"/>
        <v>12.671428571428573</v>
      </c>
    </row>
    <row r="69" spans="1:12" ht="15.75" x14ac:dyDescent="0.25">
      <c r="A69" s="4">
        <v>64</v>
      </c>
      <c r="B69" s="7" t="s">
        <v>78</v>
      </c>
      <c r="C69" s="6" t="s">
        <v>95</v>
      </c>
      <c r="D69" s="8">
        <v>11</v>
      </c>
      <c r="E69" s="8">
        <v>17.600000000000001</v>
      </c>
      <c r="F69" s="8">
        <v>7</v>
      </c>
      <c r="G69" s="8">
        <v>19</v>
      </c>
      <c r="H69" s="8">
        <v>5</v>
      </c>
      <c r="I69" s="8">
        <v>13</v>
      </c>
      <c r="J69" s="8">
        <v>14</v>
      </c>
      <c r="K69" s="9">
        <f t="shared" si="0"/>
        <v>86.6</v>
      </c>
      <c r="L69" s="10">
        <f t="shared" si="1"/>
        <v>12.37142857142857</v>
      </c>
    </row>
    <row r="70" spans="1:12" ht="15.75" x14ac:dyDescent="0.25">
      <c r="A70" s="4">
        <v>65</v>
      </c>
      <c r="B70" s="7" t="s">
        <v>79</v>
      </c>
      <c r="C70" s="6" t="s">
        <v>95</v>
      </c>
      <c r="D70" s="8">
        <v>20</v>
      </c>
      <c r="E70" s="8">
        <v>19.7</v>
      </c>
      <c r="F70" s="8">
        <v>16</v>
      </c>
      <c r="G70" s="8">
        <v>19</v>
      </c>
      <c r="H70" s="8">
        <v>17</v>
      </c>
      <c r="I70" s="8">
        <v>19.5</v>
      </c>
      <c r="J70" s="8">
        <v>18</v>
      </c>
      <c r="K70" s="9">
        <f t="shared" si="0"/>
        <v>129.19999999999999</v>
      </c>
      <c r="L70" s="10">
        <f t="shared" si="1"/>
        <v>18.457142857142856</v>
      </c>
    </row>
    <row r="71" spans="1:12" ht="15.75" x14ac:dyDescent="0.25">
      <c r="A71" s="4">
        <v>66</v>
      </c>
      <c r="B71" s="7" t="s">
        <v>80</v>
      </c>
      <c r="C71" s="6" t="s">
        <v>95</v>
      </c>
      <c r="D71" s="8">
        <v>18</v>
      </c>
      <c r="E71" s="8">
        <v>18.600000000000001</v>
      </c>
      <c r="F71" s="8">
        <v>13.5</v>
      </c>
      <c r="G71" s="8">
        <v>19</v>
      </c>
      <c r="H71" s="8">
        <v>5.5</v>
      </c>
      <c r="I71" s="8">
        <v>18.5</v>
      </c>
      <c r="J71" s="8">
        <v>17</v>
      </c>
      <c r="K71" s="9">
        <f t="shared" ref="K71:K96" si="2">SUM(D71:J71)</f>
        <v>110.1</v>
      </c>
      <c r="L71" s="10">
        <f t="shared" ref="L71:L96" si="3">AVERAGE(D71:J71)</f>
        <v>15.728571428571428</v>
      </c>
    </row>
    <row r="72" spans="1:12" ht="15.75" x14ac:dyDescent="0.25">
      <c r="A72" s="4">
        <v>67</v>
      </c>
      <c r="B72" s="7" t="s">
        <v>81</v>
      </c>
      <c r="C72" s="6" t="s">
        <v>95</v>
      </c>
      <c r="D72" s="8">
        <v>12</v>
      </c>
      <c r="E72" s="8">
        <v>17.899999999999999</v>
      </c>
      <c r="F72" s="8">
        <v>10.1</v>
      </c>
      <c r="G72" s="8">
        <v>19</v>
      </c>
      <c r="H72" s="8">
        <v>10</v>
      </c>
      <c r="I72" s="8">
        <v>14</v>
      </c>
      <c r="J72" s="8">
        <v>16</v>
      </c>
      <c r="K72" s="9">
        <f t="shared" si="2"/>
        <v>99</v>
      </c>
      <c r="L72" s="10">
        <f t="shared" si="3"/>
        <v>14.142857142857142</v>
      </c>
    </row>
    <row r="73" spans="1:12" ht="15.75" x14ac:dyDescent="0.25">
      <c r="A73" s="4">
        <v>68</v>
      </c>
      <c r="B73" s="7" t="s">
        <v>82</v>
      </c>
      <c r="C73" s="6" t="s">
        <v>95</v>
      </c>
      <c r="D73" s="8">
        <v>14</v>
      </c>
      <c r="E73" s="8">
        <v>19.899999999999999</v>
      </c>
      <c r="F73" s="8">
        <v>13.6</v>
      </c>
      <c r="G73" s="8">
        <v>17.5</v>
      </c>
      <c r="H73" s="8">
        <v>15</v>
      </c>
      <c r="I73" s="8">
        <v>15.5</v>
      </c>
      <c r="J73" s="8">
        <v>18</v>
      </c>
      <c r="K73" s="9">
        <f t="shared" si="2"/>
        <v>113.5</v>
      </c>
      <c r="L73" s="10">
        <f t="shared" si="3"/>
        <v>16.214285714285715</v>
      </c>
    </row>
    <row r="74" spans="1:12" ht="15.75" x14ac:dyDescent="0.25">
      <c r="A74" s="4">
        <v>69</v>
      </c>
      <c r="B74" s="7" t="s">
        <v>83</v>
      </c>
      <c r="C74" s="6" t="s">
        <v>95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9">
        <f t="shared" si="2"/>
        <v>0</v>
      </c>
      <c r="L74" s="10">
        <f t="shared" si="3"/>
        <v>0</v>
      </c>
    </row>
    <row r="75" spans="1:12" ht="15.75" x14ac:dyDescent="0.25">
      <c r="A75" s="4">
        <v>70</v>
      </c>
      <c r="B75" s="7" t="s">
        <v>84</v>
      </c>
      <c r="C75" s="6" t="s">
        <v>95</v>
      </c>
      <c r="D75" s="8">
        <v>18</v>
      </c>
      <c r="E75" s="8">
        <v>18.3</v>
      </c>
      <c r="F75" s="8">
        <v>11.6</v>
      </c>
      <c r="G75" s="8">
        <v>19</v>
      </c>
      <c r="H75" s="8">
        <v>16</v>
      </c>
      <c r="I75" s="8">
        <v>16.5</v>
      </c>
      <c r="J75" s="8">
        <v>20</v>
      </c>
      <c r="K75" s="9">
        <f t="shared" si="2"/>
        <v>119.4</v>
      </c>
      <c r="L75" s="10">
        <f t="shared" si="3"/>
        <v>17.057142857142857</v>
      </c>
    </row>
    <row r="76" spans="1:12" ht="15.75" x14ac:dyDescent="0.25">
      <c r="A76" s="4">
        <v>71</v>
      </c>
      <c r="B76" s="7" t="s">
        <v>85</v>
      </c>
      <c r="C76" s="6" t="s">
        <v>95</v>
      </c>
      <c r="D76" s="8">
        <v>20</v>
      </c>
      <c r="E76" s="8">
        <v>17</v>
      </c>
      <c r="F76" s="8">
        <v>9</v>
      </c>
      <c r="G76" s="8">
        <v>20</v>
      </c>
      <c r="H76" s="8">
        <v>13</v>
      </c>
      <c r="I76" s="8">
        <v>17.5</v>
      </c>
      <c r="J76" s="8">
        <v>19</v>
      </c>
      <c r="K76" s="9">
        <f t="shared" si="2"/>
        <v>115.5</v>
      </c>
      <c r="L76" s="10">
        <f t="shared" si="3"/>
        <v>16.5</v>
      </c>
    </row>
    <row r="77" spans="1:12" ht="15.75" x14ac:dyDescent="0.25">
      <c r="A77" s="4">
        <v>72</v>
      </c>
      <c r="B77" s="7" t="s">
        <v>86</v>
      </c>
      <c r="C77" s="6" t="s">
        <v>95</v>
      </c>
      <c r="D77" s="8">
        <v>9</v>
      </c>
      <c r="E77" s="8">
        <v>13.7</v>
      </c>
      <c r="F77" s="8">
        <v>13.2</v>
      </c>
      <c r="G77" s="8">
        <v>14.5</v>
      </c>
      <c r="H77" s="8">
        <v>10</v>
      </c>
      <c r="I77" s="8">
        <v>0</v>
      </c>
      <c r="J77" s="8">
        <v>18</v>
      </c>
      <c r="K77" s="9">
        <f t="shared" si="2"/>
        <v>78.400000000000006</v>
      </c>
      <c r="L77" s="10">
        <f t="shared" si="3"/>
        <v>11.200000000000001</v>
      </c>
    </row>
    <row r="78" spans="1:12" ht="15.75" x14ac:dyDescent="0.25">
      <c r="A78" s="4">
        <v>73</v>
      </c>
      <c r="B78" s="7" t="s">
        <v>87</v>
      </c>
      <c r="C78" s="6" t="s">
        <v>95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9">
        <f t="shared" si="2"/>
        <v>0</v>
      </c>
      <c r="L78" s="10">
        <f t="shared" si="3"/>
        <v>0</v>
      </c>
    </row>
    <row r="79" spans="1:12" ht="15.75" x14ac:dyDescent="0.25">
      <c r="A79" s="4">
        <v>74</v>
      </c>
      <c r="B79" s="7" t="s">
        <v>88</v>
      </c>
      <c r="C79" s="6" t="s">
        <v>95</v>
      </c>
      <c r="D79" s="8">
        <v>9</v>
      </c>
      <c r="E79" s="8">
        <v>19.600000000000001</v>
      </c>
      <c r="F79" s="8">
        <v>7.3</v>
      </c>
      <c r="G79" s="8">
        <v>17.5</v>
      </c>
      <c r="H79" s="8">
        <v>13.5</v>
      </c>
      <c r="I79" s="8">
        <v>13</v>
      </c>
      <c r="J79" s="8">
        <v>9</v>
      </c>
      <c r="K79" s="9">
        <f t="shared" si="2"/>
        <v>88.9</v>
      </c>
      <c r="L79" s="10">
        <f t="shared" si="3"/>
        <v>12.700000000000001</v>
      </c>
    </row>
    <row r="80" spans="1:12" ht="15.75" x14ac:dyDescent="0.25">
      <c r="A80" s="4">
        <v>75</v>
      </c>
      <c r="B80" s="7" t="s">
        <v>89</v>
      </c>
      <c r="C80" s="6" t="s">
        <v>95</v>
      </c>
      <c r="D80" s="8">
        <v>17</v>
      </c>
      <c r="E80" s="8">
        <v>16.600000000000001</v>
      </c>
      <c r="F80" s="8">
        <v>12</v>
      </c>
      <c r="G80" s="8">
        <v>0</v>
      </c>
      <c r="H80" s="8">
        <v>10</v>
      </c>
      <c r="I80" s="8">
        <v>0</v>
      </c>
      <c r="J80" s="8">
        <v>12</v>
      </c>
      <c r="K80" s="9">
        <f t="shared" si="2"/>
        <v>67.599999999999994</v>
      </c>
      <c r="L80" s="10">
        <f t="shared" si="3"/>
        <v>9.6571428571428566</v>
      </c>
    </row>
    <row r="81" spans="1:12" ht="15.75" x14ac:dyDescent="0.25">
      <c r="A81" s="4">
        <v>76</v>
      </c>
      <c r="B81" s="7" t="s">
        <v>90</v>
      </c>
      <c r="C81" s="6" t="s">
        <v>95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9">
        <f t="shared" si="2"/>
        <v>0</v>
      </c>
      <c r="L81" s="10">
        <f t="shared" si="3"/>
        <v>0</v>
      </c>
    </row>
    <row r="82" spans="1:12" ht="15.75" x14ac:dyDescent="0.25">
      <c r="A82" s="4">
        <v>77</v>
      </c>
      <c r="B82" s="7" t="s">
        <v>91</v>
      </c>
      <c r="C82" s="6" t="s">
        <v>95</v>
      </c>
      <c r="D82" s="8">
        <v>10</v>
      </c>
      <c r="E82" s="8">
        <v>12.8</v>
      </c>
      <c r="F82" s="8">
        <v>13</v>
      </c>
      <c r="G82" s="8">
        <v>12</v>
      </c>
      <c r="H82" s="8">
        <v>10</v>
      </c>
      <c r="I82" s="8">
        <v>6</v>
      </c>
      <c r="J82" s="8">
        <v>11</v>
      </c>
      <c r="K82" s="9">
        <f t="shared" si="2"/>
        <v>74.8</v>
      </c>
      <c r="L82" s="10">
        <f t="shared" si="3"/>
        <v>10.685714285714285</v>
      </c>
    </row>
    <row r="83" spans="1:12" ht="15.75" x14ac:dyDescent="0.25">
      <c r="A83" s="4">
        <v>78</v>
      </c>
      <c r="B83" s="7" t="s">
        <v>92</v>
      </c>
      <c r="C83" s="6" t="s">
        <v>95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9">
        <f t="shared" si="2"/>
        <v>0</v>
      </c>
      <c r="L83" s="10">
        <f t="shared" si="3"/>
        <v>0</v>
      </c>
    </row>
    <row r="84" spans="1:12" ht="15.75" x14ac:dyDescent="0.25">
      <c r="A84" s="4">
        <v>79</v>
      </c>
      <c r="B84" s="7" t="s">
        <v>93</v>
      </c>
      <c r="C84" s="6" t="s">
        <v>95</v>
      </c>
      <c r="D84" s="8">
        <v>20</v>
      </c>
      <c r="E84" s="8">
        <v>19.600000000000001</v>
      </c>
      <c r="F84" s="8">
        <v>15.1</v>
      </c>
      <c r="G84" s="8">
        <v>20</v>
      </c>
      <c r="H84" s="8">
        <v>18</v>
      </c>
      <c r="I84" s="8">
        <v>18</v>
      </c>
      <c r="J84" s="8">
        <v>18</v>
      </c>
      <c r="K84" s="9">
        <f t="shared" si="2"/>
        <v>128.69999999999999</v>
      </c>
      <c r="L84" s="10">
        <f t="shared" si="3"/>
        <v>18.385714285714283</v>
      </c>
    </row>
    <row r="85" spans="1:12" ht="15.75" x14ac:dyDescent="0.25">
      <c r="A85" s="4">
        <v>80</v>
      </c>
      <c r="B85" s="7" t="s">
        <v>94</v>
      </c>
      <c r="C85" s="6" t="s">
        <v>95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9">
        <f t="shared" si="2"/>
        <v>0</v>
      </c>
      <c r="L85" s="10">
        <f t="shared" si="3"/>
        <v>0</v>
      </c>
    </row>
    <row r="86" spans="1:12" ht="15.75" x14ac:dyDescent="0.25">
      <c r="A86" s="4">
        <v>81</v>
      </c>
      <c r="B86" s="14" t="s">
        <v>98</v>
      </c>
      <c r="C86" s="6" t="s">
        <v>95</v>
      </c>
      <c r="D86" s="8">
        <v>7</v>
      </c>
      <c r="E86" s="8">
        <v>19.5</v>
      </c>
      <c r="F86" s="8">
        <v>10</v>
      </c>
      <c r="G86" s="8">
        <v>10.5</v>
      </c>
      <c r="H86" s="8">
        <v>12</v>
      </c>
      <c r="I86" s="8">
        <v>18</v>
      </c>
      <c r="J86" s="8">
        <v>18.5</v>
      </c>
      <c r="K86" s="9">
        <f t="shared" si="2"/>
        <v>95.5</v>
      </c>
      <c r="L86" s="10">
        <f t="shared" si="3"/>
        <v>13.642857142857142</v>
      </c>
    </row>
    <row r="87" spans="1:12" ht="15.75" x14ac:dyDescent="0.25">
      <c r="A87" s="4">
        <v>82</v>
      </c>
      <c r="B87" s="7" t="s">
        <v>102</v>
      </c>
      <c r="C87" s="4"/>
      <c r="D87" s="8">
        <v>13</v>
      </c>
      <c r="E87" s="8">
        <v>16.7</v>
      </c>
      <c r="F87" s="8">
        <v>16.2</v>
      </c>
      <c r="G87" s="8">
        <v>20</v>
      </c>
      <c r="H87" s="8">
        <v>5.5</v>
      </c>
      <c r="I87" s="8">
        <v>17.5</v>
      </c>
      <c r="J87" s="8">
        <v>15</v>
      </c>
      <c r="K87" s="9">
        <f t="shared" si="2"/>
        <v>103.9</v>
      </c>
      <c r="L87" s="10">
        <f t="shared" si="3"/>
        <v>14.842857142857143</v>
      </c>
    </row>
    <row r="88" spans="1:12" ht="15.75" x14ac:dyDescent="0.25">
      <c r="A88" s="4">
        <v>83</v>
      </c>
      <c r="B88" s="7" t="s">
        <v>103</v>
      </c>
      <c r="C88" s="4"/>
      <c r="D88" s="8">
        <v>17</v>
      </c>
      <c r="E88" s="8">
        <v>14</v>
      </c>
      <c r="F88" s="8">
        <v>14.5</v>
      </c>
      <c r="G88" s="8">
        <v>20</v>
      </c>
      <c r="H88" s="8">
        <v>6</v>
      </c>
      <c r="I88" s="8">
        <v>17</v>
      </c>
      <c r="J88" s="8">
        <v>18</v>
      </c>
      <c r="K88" s="9">
        <f t="shared" si="2"/>
        <v>106.5</v>
      </c>
      <c r="L88" s="10">
        <f t="shared" si="3"/>
        <v>15.214285714285714</v>
      </c>
    </row>
    <row r="89" spans="1:12" ht="15.75" x14ac:dyDescent="0.25">
      <c r="A89" s="4">
        <v>84</v>
      </c>
      <c r="B89" s="7" t="s">
        <v>104</v>
      </c>
      <c r="C89" s="4"/>
      <c r="D89" s="8">
        <v>11</v>
      </c>
      <c r="E89" s="8">
        <v>10</v>
      </c>
      <c r="F89" s="8">
        <v>8</v>
      </c>
      <c r="G89" s="8">
        <v>17</v>
      </c>
      <c r="H89" s="8">
        <v>10</v>
      </c>
      <c r="I89" s="8">
        <v>15</v>
      </c>
      <c r="J89" s="8">
        <v>14</v>
      </c>
      <c r="K89" s="9">
        <f t="shared" si="2"/>
        <v>85</v>
      </c>
      <c r="L89" s="10">
        <f t="shared" si="3"/>
        <v>12.142857142857142</v>
      </c>
    </row>
    <row r="90" spans="1:12" ht="15.75" x14ac:dyDescent="0.25">
      <c r="A90" s="4">
        <v>85</v>
      </c>
      <c r="B90" s="7" t="s">
        <v>105</v>
      </c>
      <c r="C90" s="4"/>
      <c r="D90" s="8">
        <v>11</v>
      </c>
      <c r="E90" s="8">
        <v>15</v>
      </c>
      <c r="F90" s="8">
        <v>13.2</v>
      </c>
      <c r="G90" s="8">
        <v>16</v>
      </c>
      <c r="H90" s="8">
        <v>7</v>
      </c>
      <c r="I90" s="8">
        <v>12.5</v>
      </c>
      <c r="J90" s="8">
        <v>15</v>
      </c>
      <c r="K90" s="9">
        <f t="shared" si="2"/>
        <v>89.7</v>
      </c>
      <c r="L90" s="10">
        <f t="shared" si="3"/>
        <v>12.814285714285715</v>
      </c>
    </row>
    <row r="91" spans="1:12" ht="15.75" x14ac:dyDescent="0.25">
      <c r="A91" s="4">
        <v>86</v>
      </c>
      <c r="B91" s="7" t="s">
        <v>106</v>
      </c>
      <c r="C91" s="4"/>
      <c r="D91" s="8">
        <v>12</v>
      </c>
      <c r="E91" s="8">
        <v>15.7</v>
      </c>
      <c r="F91" s="8">
        <v>12</v>
      </c>
      <c r="G91" s="8">
        <v>0</v>
      </c>
      <c r="H91" s="8">
        <v>5</v>
      </c>
      <c r="I91" s="8">
        <v>13.5</v>
      </c>
      <c r="J91" s="8">
        <v>17</v>
      </c>
      <c r="K91" s="9">
        <f t="shared" si="2"/>
        <v>75.2</v>
      </c>
      <c r="L91" s="10">
        <f t="shared" si="3"/>
        <v>10.742857142857144</v>
      </c>
    </row>
    <row r="92" spans="1:12" ht="15.75" x14ac:dyDescent="0.25">
      <c r="A92" s="4">
        <v>87</v>
      </c>
      <c r="B92" s="7" t="s">
        <v>107</v>
      </c>
      <c r="C92" s="7"/>
      <c r="D92" s="8">
        <v>10</v>
      </c>
      <c r="E92" s="8">
        <v>13.3</v>
      </c>
      <c r="F92" s="8">
        <v>0</v>
      </c>
      <c r="G92" s="8">
        <v>20</v>
      </c>
      <c r="H92" s="8">
        <v>5.5</v>
      </c>
      <c r="I92" s="8">
        <v>14.5</v>
      </c>
      <c r="J92" s="8">
        <v>15</v>
      </c>
      <c r="K92" s="9">
        <f t="shared" si="2"/>
        <v>78.3</v>
      </c>
      <c r="L92" s="10">
        <f t="shared" si="3"/>
        <v>11.185714285714285</v>
      </c>
    </row>
    <row r="93" spans="1:12" ht="15.75" x14ac:dyDescent="0.25">
      <c r="A93" s="4">
        <v>88</v>
      </c>
      <c r="B93" s="7" t="s">
        <v>100</v>
      </c>
      <c r="C93" s="7"/>
      <c r="D93" s="8">
        <v>11</v>
      </c>
      <c r="E93" s="8">
        <v>13.5</v>
      </c>
      <c r="F93" s="8">
        <v>14.6</v>
      </c>
      <c r="G93" s="8">
        <v>14</v>
      </c>
      <c r="H93" s="8">
        <v>10</v>
      </c>
      <c r="I93" s="8">
        <v>9</v>
      </c>
      <c r="J93" s="8">
        <v>7.5</v>
      </c>
      <c r="K93" s="9">
        <f t="shared" si="2"/>
        <v>79.599999999999994</v>
      </c>
      <c r="L93" s="10">
        <f t="shared" si="3"/>
        <v>11.37142857142857</v>
      </c>
    </row>
    <row r="94" spans="1:12" ht="15.75" x14ac:dyDescent="0.25">
      <c r="A94" s="4">
        <v>89</v>
      </c>
      <c r="B94" s="7" t="s">
        <v>108</v>
      </c>
      <c r="C94" s="7"/>
      <c r="D94" s="8">
        <v>8</v>
      </c>
      <c r="E94" s="8">
        <v>17.600000000000001</v>
      </c>
      <c r="F94" s="8">
        <v>7.2</v>
      </c>
      <c r="G94" s="8">
        <v>15</v>
      </c>
      <c r="H94" s="8">
        <v>7.5</v>
      </c>
      <c r="I94" s="8">
        <v>14.5</v>
      </c>
      <c r="J94" s="8">
        <v>12</v>
      </c>
      <c r="K94" s="9">
        <f t="shared" si="2"/>
        <v>81.800000000000011</v>
      </c>
      <c r="L94" s="10">
        <f t="shared" si="3"/>
        <v>11.685714285714287</v>
      </c>
    </row>
    <row r="95" spans="1:12" ht="15.75" x14ac:dyDescent="0.25">
      <c r="A95" s="4">
        <v>90</v>
      </c>
      <c r="B95" s="7" t="s">
        <v>109</v>
      </c>
      <c r="C95" s="7"/>
      <c r="D95" s="8">
        <v>11</v>
      </c>
      <c r="E95" s="8">
        <v>19.5</v>
      </c>
      <c r="F95" s="8">
        <v>10</v>
      </c>
      <c r="G95" s="8">
        <v>17.5</v>
      </c>
      <c r="H95" s="8">
        <v>5</v>
      </c>
      <c r="I95" s="8">
        <v>15.5</v>
      </c>
      <c r="J95" s="8">
        <v>14</v>
      </c>
      <c r="K95" s="9">
        <f t="shared" si="2"/>
        <v>92.5</v>
      </c>
      <c r="L95" s="10">
        <f t="shared" si="3"/>
        <v>13.214285714285714</v>
      </c>
    </row>
    <row r="96" spans="1:12" ht="15.75" x14ac:dyDescent="0.25">
      <c r="A96" s="4">
        <v>91</v>
      </c>
      <c r="B96" s="7" t="s">
        <v>101</v>
      </c>
      <c r="C96" s="7"/>
      <c r="D96" s="8">
        <v>9</v>
      </c>
      <c r="E96" s="8">
        <v>19.2</v>
      </c>
      <c r="F96" s="8">
        <v>11.1</v>
      </c>
      <c r="G96" s="8">
        <v>17</v>
      </c>
      <c r="H96" s="8">
        <v>3.5</v>
      </c>
      <c r="I96" s="8">
        <v>13</v>
      </c>
      <c r="J96" s="8">
        <v>17</v>
      </c>
      <c r="K96" s="9">
        <f t="shared" si="2"/>
        <v>89.8</v>
      </c>
      <c r="L96" s="10">
        <f t="shared" si="3"/>
        <v>12.828571428571427</v>
      </c>
    </row>
  </sheetData>
  <mergeCells count="4">
    <mergeCell ref="A3:J3"/>
    <mergeCell ref="A4:B4"/>
    <mergeCell ref="D4:G4"/>
    <mergeCell ref="H4:L4"/>
  </mergeCells>
  <conditionalFormatting sqref="D6:J96">
    <cfRule type="cellIs" dxfId="14" priority="2" operator="lessThan">
      <formula>10</formula>
    </cfRule>
  </conditionalFormatting>
  <conditionalFormatting sqref="L6:L96">
    <cfRule type="cellIs" dxfId="13" priority="1" operator="lessThan">
      <formula>10</formula>
    </cfRule>
  </conditionalFormatting>
  <dataValidations count="1">
    <dataValidation type="decimal" allowBlank="1" showInputMessage="1" showErrorMessage="1" sqref="D6:J96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6"/>
  <sheetViews>
    <sheetView topLeftCell="A70" workbookViewId="0">
      <selection activeCell="D95" sqref="D95:L95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1" width="6.7109375" customWidth="1"/>
  </cols>
  <sheetData>
    <row r="3" spans="1:12" ht="18.75" x14ac:dyDescent="0.3">
      <c r="A3" s="29" t="s">
        <v>112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16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f>'Exam 1'!D6+'Exam 2'!D6+Assig!D6+'Mid-Term'!D6</f>
        <v>16.940000000000001</v>
      </c>
      <c r="E6" s="8">
        <f>'Exam 1'!E6+'Exam 2'!E6+Assig!E6+'Mid-Term'!E6</f>
        <v>12.170000000000002</v>
      </c>
      <c r="F6" s="8">
        <f>'Exam 1'!F6+'Exam 2'!F6+Assig!F6+'Mid-Term'!F6</f>
        <v>26.8</v>
      </c>
      <c r="G6" s="8">
        <f>'Exam 1'!G6+'Exam 2'!G6+Assig!G6+'Mid-Term'!G6</f>
        <v>35</v>
      </c>
      <c r="H6" s="8">
        <f>'Exam 1'!H6+'Exam 2'!H6+Assig!H6+'Mid-Term'!H6</f>
        <v>17</v>
      </c>
      <c r="I6" s="8">
        <f>'Exam 1'!I6+'Exam 2'!I6+Assig!I6+'Mid-Term'!I6</f>
        <v>33</v>
      </c>
      <c r="J6" s="8">
        <f>'Exam 1'!J6+'Exam 2'!J6+Assig!J6+'Mid-Term'!J6</f>
        <v>29.9</v>
      </c>
      <c r="K6" s="9">
        <f>SUM(D6:J6)</f>
        <v>170.81</v>
      </c>
      <c r="L6" s="10">
        <f>AVERAGE(D6:J6)</f>
        <v>24.401428571428571</v>
      </c>
    </row>
    <row r="7" spans="1:12" ht="15.75" x14ac:dyDescent="0.25">
      <c r="A7" s="4">
        <v>2</v>
      </c>
      <c r="B7" s="7" t="s">
        <v>17</v>
      </c>
      <c r="C7" s="6" t="s">
        <v>39</v>
      </c>
      <c r="D7" s="8">
        <f>'Exam 1'!D7+'Exam 2'!D7+Assig!D7+'Mid-Term'!D7</f>
        <v>23.07</v>
      </c>
      <c r="E7" s="8">
        <f>'Exam 1'!E7+'Exam 2'!E7+Assig!E7+'Mid-Term'!E7</f>
        <v>25.5</v>
      </c>
      <c r="F7" s="8">
        <f>'Exam 1'!F7+'Exam 2'!F7+Assig!F7+'Mid-Term'!F7</f>
        <v>27.200000000000003</v>
      </c>
      <c r="G7" s="8">
        <f>'Exam 1'!G7+'Exam 2'!G7+Assig!G7+'Mid-Term'!G7</f>
        <v>35</v>
      </c>
      <c r="H7" s="8">
        <f>'Exam 1'!H7+'Exam 2'!H7+Assig!H7+'Mid-Term'!H7</f>
        <v>16.5</v>
      </c>
      <c r="I7" s="8">
        <f>'Exam 1'!I7+'Exam 2'!I7+Assig!I7+'Mid-Term'!I7</f>
        <v>34</v>
      </c>
      <c r="J7" s="8">
        <f>'Exam 1'!J7+'Exam 2'!J7+Assig!J7+'Mid-Term'!J7</f>
        <v>29.1</v>
      </c>
      <c r="K7" s="9">
        <f t="shared" ref="K7:K70" si="0">SUM(D7:J7)</f>
        <v>190.37</v>
      </c>
      <c r="L7" s="10">
        <f t="shared" ref="L7:L70" si="1">AVERAGE(D7:J7)</f>
        <v>27.195714285714285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f>'Exam 1'!D8+'Exam 2'!D8+Assig!D8+'Mid-Term'!D8</f>
        <v>35.950000000000003</v>
      </c>
      <c r="E8" s="8">
        <f>'Exam 1'!E8+'Exam 2'!E8+Assig!E8+'Mid-Term'!E8</f>
        <v>35.200000000000003</v>
      </c>
      <c r="F8" s="8">
        <f>'Exam 1'!F8+'Exam 2'!F8+Assig!F8+'Mid-Term'!F8</f>
        <v>26.5</v>
      </c>
      <c r="G8" s="8">
        <f>'Exam 1'!G8+'Exam 2'!G8+Assig!G8+'Mid-Term'!G8</f>
        <v>38.5</v>
      </c>
      <c r="H8" s="8">
        <f>'Exam 1'!H8+'Exam 2'!H8+Assig!H8+'Mid-Term'!H8</f>
        <v>39</v>
      </c>
      <c r="I8" s="8">
        <f>'Exam 1'!I8+'Exam 2'!I8+Assig!I8+'Mid-Term'!I8</f>
        <v>37</v>
      </c>
      <c r="J8" s="8">
        <f>'Exam 1'!J8+'Exam 2'!J8+Assig!J8+'Mid-Term'!J8</f>
        <v>36.299999999999997</v>
      </c>
      <c r="K8" s="9">
        <f t="shared" si="0"/>
        <v>248.45</v>
      </c>
      <c r="L8" s="10">
        <f t="shared" si="1"/>
        <v>35.49285714285714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f>'Exam 1'!D9+'Exam 2'!D9+Assig!D9+'Mid-Term'!D9</f>
        <v>22.7</v>
      </c>
      <c r="E9" s="8">
        <f>'Exam 1'!E9+'Exam 2'!E9+Assig!E9+'Mid-Term'!E9</f>
        <v>21.4</v>
      </c>
      <c r="F9" s="8">
        <f>'Exam 1'!F9+'Exam 2'!F9+Assig!F9+'Mid-Term'!F9</f>
        <v>18.899999999999999</v>
      </c>
      <c r="G9" s="8">
        <f>'Exam 1'!G9+'Exam 2'!G9+Assig!G9+'Mid-Term'!G9</f>
        <v>32</v>
      </c>
      <c r="H9" s="8">
        <f>'Exam 1'!H9+'Exam 2'!H9+Assig!H9+'Mid-Term'!H9</f>
        <v>17</v>
      </c>
      <c r="I9" s="8">
        <f>'Exam 1'!I9+'Exam 2'!I9+Assig!I9+'Mid-Term'!I9</f>
        <v>30.5</v>
      </c>
      <c r="J9" s="8">
        <f>'Exam 1'!J9+'Exam 2'!J9+Assig!J9+'Mid-Term'!J9</f>
        <v>29.65</v>
      </c>
      <c r="K9" s="9">
        <f t="shared" si="0"/>
        <v>172.15</v>
      </c>
      <c r="L9" s="10">
        <f t="shared" si="1"/>
        <v>24.592857142857145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f>'Exam 1'!D10+'Exam 2'!D10+Assig!D10+'Mid-Term'!D10</f>
        <v>27.98</v>
      </c>
      <c r="E10" s="8">
        <f>'Exam 1'!E10+'Exam 2'!E10+Assig!E10+'Mid-Term'!E10</f>
        <v>26.6</v>
      </c>
      <c r="F10" s="8">
        <f>'Exam 1'!F10+'Exam 2'!F10+Assig!F10+'Mid-Term'!F10</f>
        <v>25.3</v>
      </c>
      <c r="G10" s="8">
        <f>'Exam 1'!G10+'Exam 2'!G10+Assig!G10+'Mid-Term'!G10</f>
        <v>36.200000000000003</v>
      </c>
      <c r="H10" s="8">
        <f>'Exam 1'!H10+'Exam 2'!H10+Assig!H10+'Mid-Term'!H10</f>
        <v>19.5</v>
      </c>
      <c r="I10" s="8">
        <f>'Exam 1'!I10+'Exam 2'!I10+Assig!I10+'Mid-Term'!I10</f>
        <v>37.5</v>
      </c>
      <c r="J10" s="8">
        <f>'Exam 1'!J10+'Exam 2'!J10+Assig!J10+'Mid-Term'!J10</f>
        <v>33.85</v>
      </c>
      <c r="K10" s="9">
        <f t="shared" si="0"/>
        <v>206.92999999999998</v>
      </c>
      <c r="L10" s="10">
        <f t="shared" si="1"/>
        <v>29.561428571428568</v>
      </c>
    </row>
    <row r="11" spans="1:12" ht="15.75" x14ac:dyDescent="0.25">
      <c r="A11" s="4">
        <v>6</v>
      </c>
      <c r="B11" s="7" t="s">
        <v>21</v>
      </c>
      <c r="C11" s="6" t="s">
        <v>39</v>
      </c>
      <c r="D11" s="8">
        <f>'Exam 1'!D11+'Exam 2'!D11+Assig!D11+'Mid-Term'!D11</f>
        <v>35.92</v>
      </c>
      <c r="E11" s="8">
        <f>'Exam 1'!E11+'Exam 2'!E11+Assig!E11+'Mid-Term'!E11</f>
        <v>36.200000000000003</v>
      </c>
      <c r="F11" s="8">
        <f>'Exam 1'!F11+'Exam 2'!F11+Assig!F11+'Mid-Term'!F11</f>
        <v>28.4</v>
      </c>
      <c r="G11" s="8">
        <f>'Exam 1'!G11+'Exam 2'!G11+Assig!G11+'Mid-Term'!G11</f>
        <v>4.5</v>
      </c>
      <c r="H11" s="8">
        <f>'Exam 1'!H11+'Exam 2'!H11+Assig!H11+'Mid-Term'!H11</f>
        <v>30</v>
      </c>
      <c r="I11" s="8">
        <f>'Exam 1'!I11+'Exam 2'!I11+Assig!I11+'Mid-Term'!I11</f>
        <v>33.5</v>
      </c>
      <c r="J11" s="8">
        <f>'Exam 1'!J11+'Exam 2'!J11+Assig!J11+'Mid-Term'!J11</f>
        <v>35.6</v>
      </c>
      <c r="K11" s="9">
        <f t="shared" si="0"/>
        <v>204.12</v>
      </c>
      <c r="L11" s="10">
        <f t="shared" si="1"/>
        <v>29.16</v>
      </c>
    </row>
    <row r="12" spans="1:12" ht="15.75" x14ac:dyDescent="0.25">
      <c r="A12" s="4">
        <v>7</v>
      </c>
      <c r="B12" s="7" t="s">
        <v>22</v>
      </c>
      <c r="C12" s="6" t="s">
        <v>39</v>
      </c>
      <c r="D12" s="8">
        <f>'Exam 1'!D12+'Exam 2'!D12+Assig!D12+'Mid-Term'!D12</f>
        <v>33.79</v>
      </c>
      <c r="E12" s="8">
        <f>'Exam 1'!E12+'Exam 2'!E12+Assig!E12+'Mid-Term'!E12</f>
        <v>30.400000000000002</v>
      </c>
      <c r="F12" s="8">
        <f>'Exam 1'!F12+'Exam 2'!F12+Assig!F12+'Mid-Term'!F12</f>
        <v>27.1</v>
      </c>
      <c r="G12" s="8">
        <f>'Exam 1'!G12+'Exam 2'!G12+Assig!G12+'Mid-Term'!G12</f>
        <v>38</v>
      </c>
      <c r="H12" s="8">
        <f>'Exam 1'!H12+'Exam 2'!H12+Assig!H12+'Mid-Term'!H12</f>
        <v>19.25</v>
      </c>
      <c r="I12" s="8">
        <f>'Exam 1'!I12+'Exam 2'!I12+Assig!I12+'Mid-Term'!I12</f>
        <v>29.5</v>
      </c>
      <c r="J12" s="8">
        <f>'Exam 1'!J12+'Exam 2'!J12+Assig!J12+'Mid-Term'!J12</f>
        <v>29.5</v>
      </c>
      <c r="K12" s="9">
        <f t="shared" si="0"/>
        <v>207.54</v>
      </c>
      <c r="L12" s="10">
        <f t="shared" si="1"/>
        <v>29.648571428571426</v>
      </c>
    </row>
    <row r="13" spans="1:12" ht="15.75" x14ac:dyDescent="0.25">
      <c r="A13" s="4">
        <v>8</v>
      </c>
      <c r="B13" s="7" t="s">
        <v>23</v>
      </c>
      <c r="C13" s="6" t="s">
        <v>39</v>
      </c>
      <c r="D13" s="8">
        <f>'Exam 1'!D13+'Exam 2'!D13+Assig!D13+'Mid-Term'!D13</f>
        <v>37.5</v>
      </c>
      <c r="E13" s="8">
        <f>'Exam 1'!E13+'Exam 2'!E13+Assig!E13+'Mid-Term'!E13</f>
        <v>30.7</v>
      </c>
      <c r="F13" s="8">
        <f>'Exam 1'!F13+'Exam 2'!F13+Assig!F13+'Mid-Term'!F13</f>
        <v>33.6</v>
      </c>
      <c r="G13" s="8">
        <f>'Exam 1'!G13+'Exam 2'!G13+Assig!G13+'Mid-Term'!G13</f>
        <v>36.5</v>
      </c>
      <c r="H13" s="8">
        <f>'Exam 1'!H13+'Exam 2'!H13+Assig!H13+'Mid-Term'!H13</f>
        <v>31.5</v>
      </c>
      <c r="I13" s="8">
        <f>'Exam 1'!I13+'Exam 2'!I13+Assig!I13+'Mid-Term'!I13</f>
        <v>37.5</v>
      </c>
      <c r="J13" s="8">
        <f>'Exam 1'!J13+'Exam 2'!J13+Assig!J13+'Mid-Term'!J13</f>
        <v>36.799999999999997</v>
      </c>
      <c r="K13" s="9">
        <f t="shared" si="0"/>
        <v>244.10000000000002</v>
      </c>
      <c r="L13" s="10">
        <f t="shared" si="1"/>
        <v>34.871428571428574</v>
      </c>
    </row>
    <row r="14" spans="1:12" ht="15.75" x14ac:dyDescent="0.25">
      <c r="A14" s="4">
        <v>9</v>
      </c>
      <c r="B14" s="7" t="s">
        <v>24</v>
      </c>
      <c r="C14" s="6" t="s">
        <v>39</v>
      </c>
      <c r="D14" s="8">
        <f>'Exam 1'!D14+'Exam 2'!D14+Assig!D14+'Mid-Term'!D14</f>
        <v>40</v>
      </c>
      <c r="E14" s="8">
        <f>'Exam 1'!E14+'Exam 2'!E14+Assig!E14+'Mid-Term'!E14</f>
        <v>35.4</v>
      </c>
      <c r="F14" s="8">
        <f>'Exam 1'!F14+'Exam 2'!F14+Assig!F14+'Mid-Term'!F14</f>
        <v>36.6</v>
      </c>
      <c r="G14" s="8">
        <f>'Exam 1'!G14+'Exam 2'!G14+Assig!G14+'Mid-Term'!G14</f>
        <v>40</v>
      </c>
      <c r="H14" s="8">
        <f>'Exam 1'!H14+'Exam 2'!H14+Assig!H14+'Mid-Term'!H14</f>
        <v>37.75</v>
      </c>
      <c r="I14" s="8">
        <f>'Exam 1'!I14+'Exam 2'!I14+Assig!I14+'Mid-Term'!I14</f>
        <v>39.5</v>
      </c>
      <c r="J14" s="8">
        <f>'Exam 1'!J14+'Exam 2'!J14+Assig!J14+'Mid-Term'!J14</f>
        <v>35.9</v>
      </c>
      <c r="K14" s="9">
        <f t="shared" si="0"/>
        <v>265.14999999999998</v>
      </c>
      <c r="L14" s="10">
        <f t="shared" si="1"/>
        <v>37.878571428571426</v>
      </c>
    </row>
    <row r="15" spans="1:12" ht="15.75" x14ac:dyDescent="0.25">
      <c r="A15" s="4">
        <v>10</v>
      </c>
      <c r="B15" s="7" t="s">
        <v>25</v>
      </c>
      <c r="C15" s="6" t="s">
        <v>39</v>
      </c>
      <c r="D15" s="8">
        <f>'Exam 1'!D15+'Exam 2'!D15+Assig!D15+'Mid-Term'!D15</f>
        <v>27.4</v>
      </c>
      <c r="E15" s="8">
        <f>'Exam 1'!E15+'Exam 2'!E15+Assig!E15+'Mid-Term'!E15</f>
        <v>33.299999999999997</v>
      </c>
      <c r="F15" s="8">
        <f>'Exam 1'!F15+'Exam 2'!F15+Assig!F15+'Mid-Term'!F15</f>
        <v>25.8</v>
      </c>
      <c r="G15" s="8">
        <f>'Exam 1'!G15+'Exam 2'!G15+Assig!G15+'Mid-Term'!G15</f>
        <v>37</v>
      </c>
      <c r="H15" s="8">
        <f>'Exam 1'!H15+'Exam 2'!H15+Assig!H15+'Mid-Term'!H15</f>
        <v>33</v>
      </c>
      <c r="I15" s="8">
        <f>'Exam 1'!I15+'Exam 2'!I15+Assig!I15+'Mid-Term'!I15</f>
        <v>39.5</v>
      </c>
      <c r="J15" s="8">
        <f>'Exam 1'!J15+'Exam 2'!J15+Assig!J15+'Mid-Term'!J15</f>
        <v>33.1</v>
      </c>
      <c r="K15" s="9">
        <f t="shared" si="0"/>
        <v>229.1</v>
      </c>
      <c r="L15" s="10">
        <f t="shared" si="1"/>
        <v>32.728571428571428</v>
      </c>
    </row>
    <row r="16" spans="1:12" ht="15.75" x14ac:dyDescent="0.25">
      <c r="A16" s="4">
        <v>11</v>
      </c>
      <c r="B16" s="7" t="s">
        <v>40</v>
      </c>
      <c r="C16" s="6" t="s">
        <v>39</v>
      </c>
      <c r="D16" s="8">
        <f>'Exam 1'!D16+'Exam 2'!D16+Assig!D16+'Mid-Term'!D16</f>
        <v>36.869999999999997</v>
      </c>
      <c r="E16" s="8">
        <f>'Exam 1'!E16+'Exam 2'!E16+Assig!E16+'Mid-Term'!E16</f>
        <v>33.5</v>
      </c>
      <c r="F16" s="8">
        <f>'Exam 1'!F16+'Exam 2'!F16+Assig!F16+'Mid-Term'!F16</f>
        <v>34.799999999999997</v>
      </c>
      <c r="G16" s="8">
        <f>'Exam 1'!G16+'Exam 2'!G16+Assig!G16+'Mid-Term'!G16</f>
        <v>18.5</v>
      </c>
      <c r="H16" s="8">
        <f>'Exam 1'!H16+'Exam 2'!H16+Assig!H16+'Mid-Term'!H16</f>
        <v>38.5</v>
      </c>
      <c r="I16" s="8">
        <f>'Exam 1'!I16+'Exam 2'!I16+Assig!I16+'Mid-Term'!I16</f>
        <v>36.5</v>
      </c>
      <c r="J16" s="8">
        <f>'Exam 1'!J16+'Exam 2'!J16+Assig!J16+'Mid-Term'!J16</f>
        <v>36.6</v>
      </c>
      <c r="K16" s="9">
        <f t="shared" si="0"/>
        <v>235.27</v>
      </c>
      <c r="L16" s="10">
        <f t="shared" si="1"/>
        <v>33.61</v>
      </c>
    </row>
    <row r="17" spans="1:12" ht="15.75" x14ac:dyDescent="0.25">
      <c r="A17" s="4">
        <v>12</v>
      </c>
      <c r="B17" s="7" t="s">
        <v>26</v>
      </c>
      <c r="C17" s="6" t="s">
        <v>39</v>
      </c>
      <c r="D17" s="8">
        <f>'Exam 1'!D17+'Exam 2'!D17+Assig!D17+'Mid-Term'!D17</f>
        <v>22.14</v>
      </c>
      <c r="E17" s="8">
        <f>'Exam 1'!E17+'Exam 2'!E17+Assig!E17+'Mid-Term'!E17</f>
        <v>22.9</v>
      </c>
      <c r="F17" s="8">
        <f>'Exam 1'!F17+'Exam 2'!F17+Assig!F17+'Mid-Term'!F17</f>
        <v>25.1</v>
      </c>
      <c r="G17" s="8">
        <f>'Exam 1'!G17+'Exam 2'!G17+Assig!G17+'Mid-Term'!G17</f>
        <v>35.5</v>
      </c>
      <c r="H17" s="8">
        <f>'Exam 1'!H17+'Exam 2'!H17+Assig!H17+'Mid-Term'!H17</f>
        <v>20.75</v>
      </c>
      <c r="I17" s="8">
        <f>'Exam 1'!I17+'Exam 2'!I17+Assig!I17+'Mid-Term'!I17</f>
        <v>29</v>
      </c>
      <c r="J17" s="8">
        <f>'Exam 1'!J17+'Exam 2'!J17+Assig!J17+'Mid-Term'!J17</f>
        <v>27.6</v>
      </c>
      <c r="K17" s="9">
        <f t="shared" si="0"/>
        <v>182.98999999999998</v>
      </c>
      <c r="L17" s="10">
        <f t="shared" si="1"/>
        <v>26.14142857142857</v>
      </c>
    </row>
    <row r="18" spans="1:12" ht="15.75" x14ac:dyDescent="0.25">
      <c r="A18" s="4">
        <v>13</v>
      </c>
      <c r="B18" s="7" t="s">
        <v>27</v>
      </c>
      <c r="C18" s="6" t="s">
        <v>39</v>
      </c>
      <c r="D18" s="8">
        <f>'Exam 1'!D18+'Exam 2'!D18+Assig!D18+'Mid-Term'!D18</f>
        <v>18.73</v>
      </c>
      <c r="E18" s="8">
        <f>'Exam 1'!E18+'Exam 2'!E18+Assig!E18+'Mid-Term'!E18</f>
        <v>12.5</v>
      </c>
      <c r="F18" s="8">
        <f>'Exam 1'!F18+'Exam 2'!F18+Assig!F18+'Mid-Term'!F18</f>
        <v>16.2</v>
      </c>
      <c r="G18" s="8">
        <f>'Exam 1'!G18+'Exam 2'!G18+Assig!G18+'Mid-Term'!G18</f>
        <v>34</v>
      </c>
      <c r="H18" s="8">
        <f>'Exam 1'!H18+'Exam 2'!H18+Assig!H18+'Mid-Term'!H18</f>
        <v>12</v>
      </c>
      <c r="I18" s="8">
        <f>'Exam 1'!I18+'Exam 2'!I18+Assig!I18+'Mid-Term'!I18</f>
        <v>25.3</v>
      </c>
      <c r="J18" s="8">
        <f>'Exam 1'!J18+'Exam 2'!J18+Assig!J18+'Mid-Term'!J18</f>
        <v>24.9</v>
      </c>
      <c r="K18" s="9">
        <f t="shared" si="0"/>
        <v>143.63</v>
      </c>
      <c r="L18" s="10">
        <f t="shared" si="1"/>
        <v>20.518571428571427</v>
      </c>
    </row>
    <row r="19" spans="1:12" ht="15.75" x14ac:dyDescent="0.25">
      <c r="A19" s="4">
        <v>14</v>
      </c>
      <c r="B19" s="7" t="s">
        <v>96</v>
      </c>
      <c r="C19" s="6" t="s">
        <v>39</v>
      </c>
      <c r="D19" s="8">
        <f>'Exam 1'!D19+'Exam 2'!D19+Assig!D19+'Mid-Term'!D19</f>
        <v>22.1</v>
      </c>
      <c r="E19" s="8">
        <f>'Exam 1'!E19+'Exam 2'!E19+Assig!E19+'Mid-Term'!E19</f>
        <v>24.6</v>
      </c>
      <c r="F19" s="8">
        <f>'Exam 1'!F19+'Exam 2'!F19+Assig!F19+'Mid-Term'!F19</f>
        <v>22.4</v>
      </c>
      <c r="G19" s="8">
        <f>'Exam 1'!G19+'Exam 2'!G19+Assig!G19+'Mid-Term'!G19</f>
        <v>16.5</v>
      </c>
      <c r="H19" s="8">
        <f>'Exam 1'!H19+'Exam 2'!H19+Assig!H19+'Mid-Term'!H19</f>
        <v>13.75</v>
      </c>
      <c r="I19" s="8">
        <f>'Exam 1'!I19+'Exam 2'!I19+Assig!I19+'Mid-Term'!I19</f>
        <v>35</v>
      </c>
      <c r="J19" s="8">
        <f>'Exam 1'!J19+'Exam 2'!J19+Assig!J19+'Mid-Term'!J19</f>
        <v>26</v>
      </c>
      <c r="K19" s="9">
        <f t="shared" si="0"/>
        <v>160.35</v>
      </c>
      <c r="L19" s="10">
        <f t="shared" si="1"/>
        <v>22.907142857142855</v>
      </c>
    </row>
    <row r="20" spans="1:12" ht="15.75" x14ac:dyDescent="0.25">
      <c r="A20" s="4">
        <v>15</v>
      </c>
      <c r="B20" s="7" t="s">
        <v>28</v>
      </c>
      <c r="C20" s="6" t="s">
        <v>39</v>
      </c>
      <c r="D20" s="8">
        <f>'Exam 1'!D20+'Exam 2'!D20+Assig!D20+'Mid-Term'!D20</f>
        <v>21.25</v>
      </c>
      <c r="E20" s="8">
        <f>'Exam 1'!E20+'Exam 2'!E20+Assig!E20+'Mid-Term'!E20</f>
        <v>32.799999999999997</v>
      </c>
      <c r="F20" s="8">
        <f>'Exam 1'!F20+'Exam 2'!F20+Assig!F20+'Mid-Term'!F20</f>
        <v>24.4</v>
      </c>
      <c r="G20" s="8">
        <f>'Exam 1'!G20+'Exam 2'!G20+Assig!G20+'Mid-Term'!G20</f>
        <v>36.5</v>
      </c>
      <c r="H20" s="8">
        <f>'Exam 1'!H20+'Exam 2'!H20+Assig!H20+'Mid-Term'!H20</f>
        <v>21.75</v>
      </c>
      <c r="I20" s="8">
        <f>'Exam 1'!I20+'Exam 2'!I20+Assig!I20+'Mid-Term'!I20</f>
        <v>34</v>
      </c>
      <c r="J20" s="8">
        <f>'Exam 1'!J20+'Exam 2'!J20+Assig!J20+'Mid-Term'!J20</f>
        <v>31.4</v>
      </c>
      <c r="K20" s="9">
        <f t="shared" si="0"/>
        <v>202.1</v>
      </c>
      <c r="L20" s="10">
        <f t="shared" si="1"/>
        <v>28.87142857142857</v>
      </c>
    </row>
    <row r="21" spans="1:12" ht="15.75" x14ac:dyDescent="0.25">
      <c r="A21" s="4">
        <v>16</v>
      </c>
      <c r="B21" s="7" t="s">
        <v>29</v>
      </c>
      <c r="C21" s="6" t="s">
        <v>39</v>
      </c>
      <c r="D21" s="8">
        <f>'Exam 1'!D21+'Exam 2'!D21+Assig!D21+'Mid-Term'!D21</f>
        <v>25.560000000000002</v>
      </c>
      <c r="E21" s="8">
        <f>'Exam 1'!E21+'Exam 2'!E21+Assig!E21+'Mid-Term'!E21</f>
        <v>32.200000000000003</v>
      </c>
      <c r="F21" s="8">
        <f>'Exam 1'!F21+'Exam 2'!F21+Assig!F21+'Mid-Term'!F21</f>
        <v>22</v>
      </c>
      <c r="G21" s="8">
        <f>'Exam 1'!G21+'Exam 2'!G21+Assig!G21+'Mid-Term'!G21</f>
        <v>36</v>
      </c>
      <c r="H21" s="8">
        <f>'Exam 1'!H21+'Exam 2'!H21+Assig!H21+'Mid-Term'!H21</f>
        <v>27.75</v>
      </c>
      <c r="I21" s="8">
        <f>'Exam 1'!I21+'Exam 2'!I21+Assig!I21+'Mid-Term'!I21</f>
        <v>28.5</v>
      </c>
      <c r="J21" s="8">
        <f>'Exam 1'!J21+'Exam 2'!J21+Assig!J21+'Mid-Term'!J21</f>
        <v>30</v>
      </c>
      <c r="K21" s="9">
        <f t="shared" si="0"/>
        <v>202.01</v>
      </c>
      <c r="L21" s="10">
        <f t="shared" si="1"/>
        <v>28.858571428571427</v>
      </c>
    </row>
    <row r="22" spans="1:12" ht="15.75" x14ac:dyDescent="0.25">
      <c r="A22" s="4">
        <v>17</v>
      </c>
      <c r="B22" s="7" t="s">
        <v>30</v>
      </c>
      <c r="C22" s="6" t="s">
        <v>39</v>
      </c>
      <c r="D22" s="8">
        <f>'Exam 1'!D22+'Exam 2'!D22+Assig!D22+'Mid-Term'!D22</f>
        <v>16.3</v>
      </c>
      <c r="E22" s="8">
        <f>'Exam 1'!E22+'Exam 2'!E22+Assig!E22+'Mid-Term'!E22</f>
        <v>11.2</v>
      </c>
      <c r="F22" s="8">
        <f>'Exam 1'!F22+'Exam 2'!F22+Assig!F22+'Mid-Term'!F22</f>
        <v>17.799999999999997</v>
      </c>
      <c r="G22" s="8">
        <f>'Exam 1'!G22+'Exam 2'!G22+Assig!G22+'Mid-Term'!G22</f>
        <v>15.5</v>
      </c>
      <c r="H22" s="8">
        <f>'Exam 1'!H22+'Exam 2'!H22+Assig!H22+'Mid-Term'!H22</f>
        <v>9.75</v>
      </c>
      <c r="I22" s="8">
        <f>'Exam 1'!I22+'Exam 2'!I22+Assig!I22+'Mid-Term'!I22</f>
        <v>17.5</v>
      </c>
      <c r="J22" s="8">
        <f>'Exam 1'!J22+'Exam 2'!J22+Assig!J22+'Mid-Term'!J22</f>
        <v>21</v>
      </c>
      <c r="K22" s="9">
        <f t="shared" si="0"/>
        <v>109.05</v>
      </c>
      <c r="L22" s="10">
        <f t="shared" si="1"/>
        <v>15.578571428571427</v>
      </c>
    </row>
    <row r="23" spans="1:12" ht="15.75" x14ac:dyDescent="0.25">
      <c r="A23" s="4">
        <v>18</v>
      </c>
      <c r="B23" s="7" t="s">
        <v>31</v>
      </c>
      <c r="C23" s="6" t="s">
        <v>39</v>
      </c>
      <c r="D23" s="8">
        <f>'Exam 1'!D23+'Exam 2'!D23+Assig!D23+'Mid-Term'!D23</f>
        <v>21.69</v>
      </c>
      <c r="E23" s="8">
        <f>'Exam 1'!E23+'Exam 2'!E23+Assig!E23+'Mid-Term'!E23</f>
        <v>22.9</v>
      </c>
      <c r="F23" s="8">
        <f>'Exam 1'!F23+'Exam 2'!F23+Assig!F23+'Mid-Term'!F23</f>
        <v>21.6</v>
      </c>
      <c r="G23" s="8">
        <f>'Exam 1'!G23+'Exam 2'!G23+Assig!G23+'Mid-Term'!G23</f>
        <v>35</v>
      </c>
      <c r="H23" s="8">
        <f>'Exam 1'!H23+'Exam 2'!H23+Assig!H23+'Mid-Term'!H23</f>
        <v>11.5</v>
      </c>
      <c r="I23" s="8">
        <f>'Exam 1'!I23+'Exam 2'!I23+Assig!I23+'Mid-Term'!I23</f>
        <v>33.5</v>
      </c>
      <c r="J23" s="8">
        <f>'Exam 1'!J23+'Exam 2'!J23+Assig!J23+'Mid-Term'!J23</f>
        <v>31.5</v>
      </c>
      <c r="K23" s="9">
        <f t="shared" si="0"/>
        <v>177.69</v>
      </c>
      <c r="L23" s="10">
        <f t="shared" si="1"/>
        <v>25.384285714285713</v>
      </c>
    </row>
    <row r="24" spans="1:12" ht="15.75" x14ac:dyDescent="0.25">
      <c r="A24" s="4">
        <v>19</v>
      </c>
      <c r="B24" s="7" t="s">
        <v>32</v>
      </c>
      <c r="C24" s="6" t="s">
        <v>39</v>
      </c>
      <c r="D24" s="8">
        <f>'Exam 1'!D24+'Exam 2'!D24+Assig!D24+'Mid-Term'!D24</f>
        <v>37.75</v>
      </c>
      <c r="E24" s="8">
        <f>'Exam 1'!E24+'Exam 2'!E24+Assig!E24+'Mid-Term'!E24</f>
        <v>35.200000000000003</v>
      </c>
      <c r="F24" s="8">
        <f>'Exam 1'!F24+'Exam 2'!F24+Assig!F24+'Mid-Term'!F24</f>
        <v>31</v>
      </c>
      <c r="G24" s="8">
        <f>'Exam 1'!G24+'Exam 2'!G24+Assig!G24+'Mid-Term'!G24</f>
        <v>40</v>
      </c>
      <c r="H24" s="8">
        <f>'Exam 1'!H24+'Exam 2'!H24+Assig!H24+'Mid-Term'!H24</f>
        <v>29.5</v>
      </c>
      <c r="I24" s="8">
        <f>'Exam 1'!I24+'Exam 2'!I24+Assig!I24+'Mid-Term'!I24</f>
        <v>32</v>
      </c>
      <c r="J24" s="8">
        <f>'Exam 1'!J24+'Exam 2'!J24+Assig!J24+'Mid-Term'!J24</f>
        <v>33.9</v>
      </c>
      <c r="K24" s="9">
        <f t="shared" si="0"/>
        <v>239.35</v>
      </c>
      <c r="L24" s="10">
        <f t="shared" si="1"/>
        <v>34.192857142857143</v>
      </c>
    </row>
    <row r="25" spans="1:12" ht="15.75" x14ac:dyDescent="0.25">
      <c r="A25" s="4">
        <v>20</v>
      </c>
      <c r="B25" s="7" t="s">
        <v>33</v>
      </c>
      <c r="C25" s="6" t="s">
        <v>39</v>
      </c>
      <c r="D25" s="8">
        <f>'Exam 1'!D25+'Exam 2'!D25+Assig!D25+'Mid-Term'!D25</f>
        <v>30.7</v>
      </c>
      <c r="E25" s="8">
        <f>'Exam 1'!E25+'Exam 2'!E25+Assig!E25+'Mid-Term'!E25</f>
        <v>30.7</v>
      </c>
      <c r="F25" s="8">
        <f>'Exam 1'!F25+'Exam 2'!F25+Assig!F25+'Mid-Term'!F25</f>
        <v>20</v>
      </c>
      <c r="G25" s="8">
        <f>'Exam 1'!G25+'Exam 2'!G25+Assig!G25+'Mid-Term'!G25</f>
        <v>38</v>
      </c>
      <c r="H25" s="8">
        <f>'Exam 1'!H25+'Exam 2'!H25+Assig!H25+'Mid-Term'!H25</f>
        <v>16.75</v>
      </c>
      <c r="I25" s="8">
        <f>'Exam 1'!I25+'Exam 2'!I25+Assig!I25+'Mid-Term'!I25</f>
        <v>35</v>
      </c>
      <c r="J25" s="8">
        <f>'Exam 1'!J25+'Exam 2'!J25+Assig!J25+'Mid-Term'!J25</f>
        <v>35.799999999999997</v>
      </c>
      <c r="K25" s="9">
        <f t="shared" si="0"/>
        <v>206.95</v>
      </c>
      <c r="L25" s="10">
        <f t="shared" si="1"/>
        <v>29.564285714285713</v>
      </c>
    </row>
    <row r="26" spans="1:12" ht="15.75" x14ac:dyDescent="0.25">
      <c r="A26" s="4">
        <v>21</v>
      </c>
      <c r="B26" s="7" t="s">
        <v>34</v>
      </c>
      <c r="C26" s="6" t="s">
        <v>39</v>
      </c>
      <c r="D26" s="8">
        <f>'Exam 1'!D26+'Exam 2'!D26+Assig!D26+'Mid-Term'!D26</f>
        <v>27.05</v>
      </c>
      <c r="E26" s="8">
        <f>'Exam 1'!E26+'Exam 2'!E26+Assig!E26+'Mid-Term'!E26</f>
        <v>33.299999999999997</v>
      </c>
      <c r="F26" s="8">
        <f>'Exam 1'!F26+'Exam 2'!F26+Assig!F26+'Mid-Term'!F26</f>
        <v>26.1</v>
      </c>
      <c r="G26" s="8">
        <f>'Exam 1'!G26+'Exam 2'!G26+Assig!G26+'Mid-Term'!G26</f>
        <v>39</v>
      </c>
      <c r="H26" s="8">
        <f>'Exam 1'!H26+'Exam 2'!H26+Assig!H26+'Mid-Term'!H26</f>
        <v>22.75</v>
      </c>
      <c r="I26" s="8">
        <f>'Exam 1'!I26+'Exam 2'!I26+Assig!I26+'Mid-Term'!I26</f>
        <v>34.5</v>
      </c>
      <c r="J26" s="8">
        <f>'Exam 1'!J26+'Exam 2'!J26+Assig!J26+'Mid-Term'!J26</f>
        <v>33.9</v>
      </c>
      <c r="K26" s="9">
        <f t="shared" si="0"/>
        <v>216.6</v>
      </c>
      <c r="L26" s="10">
        <f t="shared" si="1"/>
        <v>30.942857142857143</v>
      </c>
    </row>
    <row r="27" spans="1:12" ht="15.75" x14ac:dyDescent="0.25">
      <c r="A27" s="4">
        <v>22</v>
      </c>
      <c r="B27" s="7" t="s">
        <v>35</v>
      </c>
      <c r="C27" s="6" t="s">
        <v>39</v>
      </c>
      <c r="D27" s="8">
        <f>'Exam 1'!D27+'Exam 2'!D27+Assig!D27+'Mid-Term'!D27</f>
        <v>24.33</v>
      </c>
      <c r="E27" s="8">
        <f>'Exam 1'!E27+'Exam 2'!E27+Assig!E27+'Mid-Term'!E27</f>
        <v>33.700000000000003</v>
      </c>
      <c r="F27" s="8">
        <f>'Exam 1'!F27+'Exam 2'!F27+Assig!F27+'Mid-Term'!F27</f>
        <v>20.5</v>
      </c>
      <c r="G27" s="8">
        <f>'Exam 1'!G27+'Exam 2'!G27+Assig!G27+'Mid-Term'!G27</f>
        <v>34</v>
      </c>
      <c r="H27" s="8">
        <f>'Exam 1'!H27+'Exam 2'!H27+Assig!H27+'Mid-Term'!H27</f>
        <v>16.25</v>
      </c>
      <c r="I27" s="8">
        <f>'Exam 1'!I27+'Exam 2'!I27+Assig!I27+'Mid-Term'!I27</f>
        <v>31.5</v>
      </c>
      <c r="J27" s="8">
        <f>'Exam 1'!J27+'Exam 2'!J27+Assig!J27+'Mid-Term'!J27</f>
        <v>29.8</v>
      </c>
      <c r="K27" s="9">
        <f t="shared" si="0"/>
        <v>190.08</v>
      </c>
      <c r="L27" s="10">
        <f t="shared" si="1"/>
        <v>27.154285714285717</v>
      </c>
    </row>
    <row r="28" spans="1:12" ht="15.75" x14ac:dyDescent="0.25">
      <c r="A28" s="4">
        <v>23</v>
      </c>
      <c r="B28" s="7" t="s">
        <v>36</v>
      </c>
      <c r="C28" s="6" t="s">
        <v>39</v>
      </c>
      <c r="D28" s="8">
        <f>'Exam 1'!D28+'Exam 2'!D28+Assig!D28+'Mid-Term'!D28</f>
        <v>32.53</v>
      </c>
      <c r="E28" s="8">
        <f>'Exam 1'!E28+'Exam 2'!E28+Assig!E28+'Mid-Term'!E28</f>
        <v>32.6</v>
      </c>
      <c r="F28" s="8">
        <f>'Exam 1'!F28+'Exam 2'!F28+Assig!F28+'Mid-Term'!F28</f>
        <v>23.1</v>
      </c>
      <c r="G28" s="8">
        <f>'Exam 1'!G28+'Exam 2'!G28+Assig!G28+'Mid-Term'!G28</f>
        <v>19</v>
      </c>
      <c r="H28" s="8">
        <f>'Exam 1'!H28+'Exam 2'!H28+Assig!H28+'Mid-Term'!H28</f>
        <v>27.25</v>
      </c>
      <c r="I28" s="8">
        <f>'Exam 1'!I28+'Exam 2'!I28+Assig!I28+'Mid-Term'!I28</f>
        <v>19.5</v>
      </c>
      <c r="J28" s="8">
        <f>'Exam 1'!J28+'Exam 2'!J28+Assig!J28+'Mid-Term'!J28</f>
        <v>35.9</v>
      </c>
      <c r="K28" s="9">
        <f t="shared" si="0"/>
        <v>189.88</v>
      </c>
      <c r="L28" s="10">
        <f t="shared" si="1"/>
        <v>27.125714285714285</v>
      </c>
    </row>
    <row r="29" spans="1:12" ht="15.75" x14ac:dyDescent="0.25">
      <c r="A29" s="4">
        <v>24</v>
      </c>
      <c r="B29" s="7" t="s">
        <v>36</v>
      </c>
      <c r="C29" s="6" t="s">
        <v>39</v>
      </c>
      <c r="D29" s="8">
        <f>'Exam 1'!D29+'Exam 2'!D29+Assig!D29+'Mid-Term'!D29</f>
        <v>0</v>
      </c>
      <c r="E29" s="8">
        <f>'Exam 1'!E29+'Exam 2'!E29+Assig!E29+'Mid-Term'!E29</f>
        <v>0</v>
      </c>
      <c r="F29" s="8">
        <f>'Exam 1'!F29+'Exam 2'!F29+Assig!F29+'Mid-Term'!F29</f>
        <v>18.600000000000001</v>
      </c>
      <c r="G29" s="8">
        <f>'Exam 1'!G29+'Exam 2'!G29+Assig!G29+'Mid-Term'!G29</f>
        <v>39.5</v>
      </c>
      <c r="H29" s="8">
        <f>'Exam 1'!H29+'Exam 2'!H29+Assig!H29+'Mid-Term'!H29</f>
        <v>0</v>
      </c>
      <c r="I29" s="8">
        <f>'Exam 1'!I29+'Exam 2'!I29+Assig!I29+'Mid-Term'!I29</f>
        <v>29.5</v>
      </c>
      <c r="J29" s="8">
        <f>'Exam 1'!J29+'Exam 2'!J29+Assig!J29+'Mid-Term'!J29</f>
        <v>0</v>
      </c>
      <c r="K29" s="9">
        <f t="shared" si="0"/>
        <v>87.6</v>
      </c>
      <c r="L29" s="10">
        <f t="shared" si="1"/>
        <v>12.514285714285714</v>
      </c>
    </row>
    <row r="30" spans="1:12" ht="15.75" x14ac:dyDescent="0.25">
      <c r="A30" s="4">
        <v>25</v>
      </c>
      <c r="B30" s="7" t="s">
        <v>37</v>
      </c>
      <c r="C30" s="6" t="s">
        <v>39</v>
      </c>
      <c r="D30" s="8">
        <f>'Exam 1'!D30+'Exam 2'!D30+Assig!D30+'Mid-Term'!D30</f>
        <v>36.340000000000003</v>
      </c>
      <c r="E30" s="8">
        <f>'Exam 1'!E30+'Exam 2'!E30+Assig!E30+'Mid-Term'!E30</f>
        <v>35.099999999999994</v>
      </c>
      <c r="F30" s="8">
        <f>'Exam 1'!F30+'Exam 2'!F30+Assig!F30+'Mid-Term'!F30</f>
        <v>31.1</v>
      </c>
      <c r="G30" s="8">
        <f>'Exam 1'!G30+'Exam 2'!G30+Assig!G30+'Mid-Term'!G30</f>
        <v>39</v>
      </c>
      <c r="H30" s="8">
        <f>'Exam 1'!H30+'Exam 2'!H30+Assig!H30+'Mid-Term'!H30</f>
        <v>30.75</v>
      </c>
      <c r="I30" s="8">
        <f>'Exam 1'!I30+'Exam 2'!I30+Assig!I30+'Mid-Term'!I30</f>
        <v>37.299999999999997</v>
      </c>
      <c r="J30" s="8">
        <f>'Exam 1'!J30+'Exam 2'!J30+Assig!J30+'Mid-Term'!J30</f>
        <v>36</v>
      </c>
      <c r="K30" s="9">
        <f t="shared" si="0"/>
        <v>245.58999999999997</v>
      </c>
      <c r="L30" s="10">
        <f t="shared" si="1"/>
        <v>35.084285714285713</v>
      </c>
    </row>
    <row r="31" spans="1:12" ht="15.75" x14ac:dyDescent="0.25">
      <c r="A31" s="4">
        <v>26</v>
      </c>
      <c r="B31" s="7" t="s">
        <v>38</v>
      </c>
      <c r="C31" s="6" t="s">
        <v>39</v>
      </c>
      <c r="D31" s="8">
        <f>'Exam 1'!D31+'Exam 2'!D31+Assig!D31+'Mid-Term'!D31</f>
        <v>26.310000000000002</v>
      </c>
      <c r="E31" s="8">
        <f>'Exam 1'!E31+'Exam 2'!E31+Assig!E31+'Mid-Term'!E31</f>
        <v>32.9</v>
      </c>
      <c r="F31" s="8">
        <f>'Exam 1'!F31+'Exam 2'!F31+Assig!F31+'Mid-Term'!F31</f>
        <v>19.899999999999999</v>
      </c>
      <c r="G31" s="8">
        <f>'Exam 1'!G31+'Exam 2'!G31+Assig!G31+'Mid-Term'!G31</f>
        <v>39</v>
      </c>
      <c r="H31" s="8">
        <f>'Exam 1'!H31+'Exam 2'!H31+Assig!H31+'Mid-Term'!H31</f>
        <v>17.75</v>
      </c>
      <c r="I31" s="8">
        <f>'Exam 1'!I31+'Exam 2'!I31+Assig!I31+'Mid-Term'!I31</f>
        <v>33</v>
      </c>
      <c r="J31" s="8">
        <f>'Exam 1'!J31+'Exam 2'!J31+Assig!J31+'Mid-Term'!J31</f>
        <v>35.700000000000003</v>
      </c>
      <c r="K31" s="9">
        <f t="shared" si="0"/>
        <v>204.56</v>
      </c>
      <c r="L31" s="10">
        <f t="shared" si="1"/>
        <v>29.222857142857144</v>
      </c>
    </row>
    <row r="32" spans="1:12" ht="15.75" x14ac:dyDescent="0.25">
      <c r="A32" s="4">
        <v>27</v>
      </c>
      <c r="B32" s="7" t="s">
        <v>41</v>
      </c>
      <c r="C32" s="6" t="s">
        <v>68</v>
      </c>
      <c r="D32" s="8">
        <f>'Exam 1'!D32+'Exam 2'!D32+Assig!D32+'Mid-Term'!D32</f>
        <v>23.87</v>
      </c>
      <c r="E32" s="8">
        <f>'Exam 1'!E32+'Exam 2'!E32+Assig!E32+'Mid-Term'!E32</f>
        <v>27.4</v>
      </c>
      <c r="F32" s="8">
        <f>'Exam 1'!F32+'Exam 2'!F32+Assig!F32+'Mid-Term'!F32</f>
        <v>24.7</v>
      </c>
      <c r="G32" s="8">
        <f>'Exam 1'!G32+'Exam 2'!G32+Assig!G32+'Mid-Term'!G32</f>
        <v>31.5</v>
      </c>
      <c r="H32" s="8">
        <f>'Exam 1'!H32+'Exam 2'!H32+Assig!H32+'Mid-Term'!H32</f>
        <v>23.25</v>
      </c>
      <c r="I32" s="8">
        <f>'Exam 1'!I32+'Exam 2'!I32+Assig!I32+'Mid-Term'!I32</f>
        <v>32</v>
      </c>
      <c r="J32" s="8">
        <f>'Exam 1'!J32+'Exam 2'!J32+Assig!J32+'Mid-Term'!J32</f>
        <v>31.4</v>
      </c>
      <c r="K32" s="9">
        <f t="shared" si="0"/>
        <v>194.12</v>
      </c>
      <c r="L32" s="10">
        <f t="shared" si="1"/>
        <v>27.731428571428573</v>
      </c>
    </row>
    <row r="33" spans="1:12" ht="15.75" x14ac:dyDescent="0.25">
      <c r="A33" s="4">
        <v>28</v>
      </c>
      <c r="B33" s="7" t="s">
        <v>42</v>
      </c>
      <c r="C33" s="6" t="s">
        <v>68</v>
      </c>
      <c r="D33" s="8">
        <f>'Exam 1'!D33+'Exam 2'!D33+Assig!D33+'Mid-Term'!D33</f>
        <v>32</v>
      </c>
      <c r="E33" s="8">
        <f>'Exam 1'!E33+'Exam 2'!E33+Assig!E33+'Mid-Term'!E33</f>
        <v>32.1</v>
      </c>
      <c r="F33" s="8">
        <f>'Exam 1'!F33+'Exam 2'!F33+Assig!F33+'Mid-Term'!F33</f>
        <v>20.399999999999999</v>
      </c>
      <c r="G33" s="8">
        <f>'Exam 1'!G33+'Exam 2'!G33+Assig!G33+'Mid-Term'!G33</f>
        <v>17.5</v>
      </c>
      <c r="H33" s="8">
        <f>'Exam 1'!H33+'Exam 2'!H33+Assig!H33+'Mid-Term'!H33</f>
        <v>30.5</v>
      </c>
      <c r="I33" s="8">
        <f>'Exam 1'!I33+'Exam 2'!I33+Assig!I33+'Mid-Term'!I33</f>
        <v>29</v>
      </c>
      <c r="J33" s="8">
        <f>'Exam 1'!J33+'Exam 2'!J33+Assig!J33+'Mid-Term'!J33</f>
        <v>25.8</v>
      </c>
      <c r="K33" s="9">
        <f t="shared" si="0"/>
        <v>187.3</v>
      </c>
      <c r="L33" s="10">
        <f t="shared" si="1"/>
        <v>26.75714285714286</v>
      </c>
    </row>
    <row r="34" spans="1:12" ht="15.75" x14ac:dyDescent="0.25">
      <c r="A34" s="4">
        <v>29</v>
      </c>
      <c r="B34" s="7" t="s">
        <v>43</v>
      </c>
      <c r="C34" s="6" t="s">
        <v>68</v>
      </c>
      <c r="D34" s="8">
        <f>'Exam 1'!D34+'Exam 2'!D34+Assig!D34+'Mid-Term'!D34</f>
        <v>34.700000000000003</v>
      </c>
      <c r="E34" s="8">
        <f>'Exam 1'!E34+'Exam 2'!E34+Assig!E34+'Mid-Term'!E34</f>
        <v>25.4</v>
      </c>
      <c r="F34" s="8">
        <f>'Exam 1'!F34+'Exam 2'!F34+Assig!F34+'Mid-Term'!F34</f>
        <v>23.6</v>
      </c>
      <c r="G34" s="8">
        <f>'Exam 1'!G34+'Exam 2'!G34+Assig!G34+'Mid-Term'!G34</f>
        <v>40</v>
      </c>
      <c r="H34" s="8">
        <f>'Exam 1'!H34+'Exam 2'!H34+Assig!H34+'Mid-Term'!H34</f>
        <v>26.5</v>
      </c>
      <c r="I34" s="8">
        <f>'Exam 1'!I34+'Exam 2'!I34+Assig!I34+'Mid-Term'!I34</f>
        <v>37</v>
      </c>
      <c r="J34" s="8">
        <f>'Exam 1'!J34+'Exam 2'!J34+Assig!J34+'Mid-Term'!J34</f>
        <v>33.1</v>
      </c>
      <c r="K34" s="9">
        <f t="shared" si="0"/>
        <v>220.29999999999998</v>
      </c>
      <c r="L34" s="10">
        <f t="shared" si="1"/>
        <v>31.471428571428568</v>
      </c>
    </row>
    <row r="35" spans="1:12" ht="15.75" x14ac:dyDescent="0.25">
      <c r="A35" s="4">
        <v>30</v>
      </c>
      <c r="B35" s="7" t="s">
        <v>44</v>
      </c>
      <c r="C35" s="6" t="s">
        <v>68</v>
      </c>
      <c r="D35" s="8">
        <f>'Exam 1'!D35+'Exam 2'!D35+Assig!D35+'Mid-Term'!D35</f>
        <v>4.18</v>
      </c>
      <c r="E35" s="8">
        <f>'Exam 1'!E35+'Exam 2'!E35+Assig!E35+'Mid-Term'!E35</f>
        <v>2</v>
      </c>
      <c r="F35" s="8">
        <f>'Exam 1'!F35+'Exam 2'!F35+Assig!F35+'Mid-Term'!F35</f>
        <v>7.2</v>
      </c>
      <c r="G35" s="8">
        <f>'Exam 1'!G35+'Exam 2'!G35+Assig!G35+'Mid-Term'!G35</f>
        <v>16.100000000000001</v>
      </c>
      <c r="H35" s="8">
        <f>'Exam 1'!H35+'Exam 2'!H35+Assig!H35+'Mid-Term'!H35</f>
        <v>3.25</v>
      </c>
      <c r="I35" s="8">
        <f>'Exam 1'!I35+'Exam 2'!I35+Assig!I35+'Mid-Term'!I35</f>
        <v>14.5</v>
      </c>
      <c r="J35" s="8">
        <f>'Exam 1'!J35+'Exam 2'!J35+Assig!J35+'Mid-Term'!J35</f>
        <v>4.2</v>
      </c>
      <c r="K35" s="9">
        <f t="shared" si="0"/>
        <v>51.430000000000007</v>
      </c>
      <c r="L35" s="10">
        <f t="shared" si="1"/>
        <v>7.3471428571428579</v>
      </c>
    </row>
    <row r="36" spans="1:12" ht="15.75" x14ac:dyDescent="0.25">
      <c r="A36" s="4">
        <v>31</v>
      </c>
      <c r="B36" s="7" t="s">
        <v>45</v>
      </c>
      <c r="C36" s="6" t="s">
        <v>68</v>
      </c>
      <c r="D36" s="8">
        <f>'Exam 1'!D36+'Exam 2'!D36+Assig!D36+'Mid-Term'!D36</f>
        <v>22.2</v>
      </c>
      <c r="E36" s="8">
        <f>'Exam 1'!E36+'Exam 2'!E36+Assig!E36+'Mid-Term'!E36</f>
        <v>23.2</v>
      </c>
      <c r="F36" s="8">
        <f>'Exam 1'!F36+'Exam 2'!F36+Assig!F36+'Mid-Term'!F36</f>
        <v>21</v>
      </c>
      <c r="G36" s="8">
        <f>'Exam 1'!G36+'Exam 2'!G36+Assig!G36+'Mid-Term'!G36</f>
        <v>35.700000000000003</v>
      </c>
      <c r="H36" s="8">
        <f>'Exam 1'!H36+'Exam 2'!H36+Assig!H36+'Mid-Term'!H36</f>
        <v>19</v>
      </c>
      <c r="I36" s="8">
        <f>'Exam 1'!I36+'Exam 2'!I36+Assig!I36+'Mid-Term'!I36</f>
        <v>18.5</v>
      </c>
      <c r="J36" s="8">
        <f>'Exam 1'!J36+'Exam 2'!J36+Assig!J36+'Mid-Term'!J36</f>
        <v>26.3</v>
      </c>
      <c r="K36" s="9">
        <f t="shared" si="0"/>
        <v>165.90000000000003</v>
      </c>
      <c r="L36" s="10">
        <f t="shared" si="1"/>
        <v>23.700000000000006</v>
      </c>
    </row>
    <row r="37" spans="1:12" ht="15.75" x14ac:dyDescent="0.25">
      <c r="A37" s="4">
        <v>32</v>
      </c>
      <c r="B37" s="7" t="s">
        <v>46</v>
      </c>
      <c r="C37" s="6" t="s">
        <v>68</v>
      </c>
      <c r="D37" s="8">
        <f>'Exam 1'!D37+'Exam 2'!D37+Assig!D37+'Mid-Term'!D37</f>
        <v>16.66</v>
      </c>
      <c r="E37" s="8">
        <f>'Exam 1'!E37+'Exam 2'!E37+Assig!E37+'Mid-Term'!E37</f>
        <v>29.4</v>
      </c>
      <c r="F37" s="8">
        <f>'Exam 1'!F37+'Exam 2'!F37+Assig!F37+'Mid-Term'!F37</f>
        <v>23.2</v>
      </c>
      <c r="G37" s="8">
        <f>'Exam 1'!G37+'Exam 2'!G37+Assig!G37+'Mid-Term'!G37</f>
        <v>3</v>
      </c>
      <c r="H37" s="8">
        <f>'Exam 1'!H37+'Exam 2'!H37+Assig!H37+'Mid-Term'!H37</f>
        <v>13.5</v>
      </c>
      <c r="I37" s="8">
        <f>'Exam 1'!I37+'Exam 2'!I37+Assig!I37+'Mid-Term'!I37</f>
        <v>32</v>
      </c>
      <c r="J37" s="8">
        <f>'Exam 1'!J37+'Exam 2'!J37+Assig!J37+'Mid-Term'!J37</f>
        <v>27.8</v>
      </c>
      <c r="K37" s="9">
        <f t="shared" si="0"/>
        <v>145.56</v>
      </c>
      <c r="L37" s="10">
        <f t="shared" si="1"/>
        <v>20.794285714285714</v>
      </c>
    </row>
    <row r="38" spans="1:12" ht="15.75" x14ac:dyDescent="0.25">
      <c r="A38" s="4">
        <v>33</v>
      </c>
      <c r="B38" s="7" t="s">
        <v>47</v>
      </c>
      <c r="C38" s="6" t="s">
        <v>68</v>
      </c>
      <c r="D38" s="8">
        <f>'Exam 1'!D38+'Exam 2'!D38+Assig!D38+'Mid-Term'!D38</f>
        <v>38.950000000000003</v>
      </c>
      <c r="E38" s="8">
        <f>'Exam 1'!E38+'Exam 2'!E38+Assig!E38+'Mid-Term'!E38</f>
        <v>31.7</v>
      </c>
      <c r="F38" s="8">
        <f>'Exam 1'!F38+'Exam 2'!F38+Assig!F38+'Mid-Term'!F38</f>
        <v>29.9</v>
      </c>
      <c r="G38" s="8">
        <f>'Exam 1'!G38+'Exam 2'!G38+Assig!G38+'Mid-Term'!G38</f>
        <v>40</v>
      </c>
      <c r="H38" s="8">
        <f>'Exam 1'!H38+'Exam 2'!H38+Assig!H38+'Mid-Term'!H38</f>
        <v>29.5</v>
      </c>
      <c r="I38" s="8">
        <f>'Exam 1'!I38+'Exam 2'!I38+Assig!I38+'Mid-Term'!I38</f>
        <v>19.5</v>
      </c>
      <c r="J38" s="8">
        <f>'Exam 1'!J38+'Exam 2'!J38+Assig!J38+'Mid-Term'!J38</f>
        <v>37.299999999999997</v>
      </c>
      <c r="K38" s="9">
        <f t="shared" si="0"/>
        <v>226.85000000000002</v>
      </c>
      <c r="L38" s="10">
        <f t="shared" si="1"/>
        <v>32.407142857142858</v>
      </c>
    </row>
    <row r="39" spans="1:12" ht="15.75" x14ac:dyDescent="0.25">
      <c r="A39" s="4">
        <v>34</v>
      </c>
      <c r="B39" s="7" t="s">
        <v>48</v>
      </c>
      <c r="C39" s="6" t="s">
        <v>68</v>
      </c>
      <c r="D39" s="8">
        <f>'Exam 1'!D39+'Exam 2'!D39+Assig!D39+'Mid-Term'!D39</f>
        <v>14.19</v>
      </c>
      <c r="E39" s="8">
        <f>'Exam 1'!E39+'Exam 2'!E39+Assig!E39+'Mid-Term'!E39</f>
        <v>25</v>
      </c>
      <c r="F39" s="8">
        <f>'Exam 1'!F39+'Exam 2'!F39+Assig!F39+'Mid-Term'!F39</f>
        <v>17.7</v>
      </c>
      <c r="G39" s="8">
        <f>'Exam 1'!G39+'Exam 2'!G39+Assig!G39+'Mid-Term'!G39</f>
        <v>33</v>
      </c>
      <c r="H39" s="8">
        <f>'Exam 1'!H39+'Exam 2'!H39+Assig!H39+'Mid-Term'!H39</f>
        <v>15</v>
      </c>
      <c r="I39" s="8">
        <f>'Exam 1'!I39+'Exam 2'!I39+Assig!I39+'Mid-Term'!I39</f>
        <v>31.5</v>
      </c>
      <c r="J39" s="8">
        <f>'Exam 1'!J39+'Exam 2'!J39+Assig!J39+'Mid-Term'!J39</f>
        <v>30.8</v>
      </c>
      <c r="K39" s="9">
        <f t="shared" si="0"/>
        <v>167.19</v>
      </c>
      <c r="L39" s="10">
        <f t="shared" si="1"/>
        <v>23.884285714285713</v>
      </c>
    </row>
    <row r="40" spans="1:12" ht="15.75" x14ac:dyDescent="0.25">
      <c r="A40" s="4">
        <v>35</v>
      </c>
      <c r="B40" s="7" t="s">
        <v>49</v>
      </c>
      <c r="C40" s="6" t="s">
        <v>68</v>
      </c>
      <c r="D40" s="8">
        <f>'Exam 1'!D40+'Exam 2'!D40+Assig!D40+'Mid-Term'!D40</f>
        <v>36.85</v>
      </c>
      <c r="E40" s="8">
        <f>'Exam 1'!E40+'Exam 2'!E40+Assig!E40+'Mid-Term'!E40</f>
        <v>34.299999999999997</v>
      </c>
      <c r="F40" s="8">
        <f>'Exam 1'!F40+'Exam 2'!F40+Assig!F40+'Mid-Term'!F40</f>
        <v>34.200000000000003</v>
      </c>
      <c r="G40" s="8">
        <f>'Exam 1'!G40+'Exam 2'!G40+Assig!G40+'Mid-Term'!G40</f>
        <v>35.5</v>
      </c>
      <c r="H40" s="8">
        <f>'Exam 1'!H40+'Exam 2'!H40+Assig!H40+'Mid-Term'!H40</f>
        <v>30.25</v>
      </c>
      <c r="I40" s="8">
        <f>'Exam 1'!I40+'Exam 2'!I40+Assig!I40+'Mid-Term'!I40</f>
        <v>34.799999999999997</v>
      </c>
      <c r="J40" s="8">
        <f>'Exam 1'!J40+'Exam 2'!J40+Assig!J40+'Mid-Term'!J40</f>
        <v>34.4</v>
      </c>
      <c r="K40" s="9">
        <f t="shared" si="0"/>
        <v>240.30000000000004</v>
      </c>
      <c r="L40" s="10">
        <f t="shared" si="1"/>
        <v>34.328571428571436</v>
      </c>
    </row>
    <row r="41" spans="1:12" ht="15.75" x14ac:dyDescent="0.25">
      <c r="A41" s="4">
        <v>36</v>
      </c>
      <c r="B41" s="7" t="s">
        <v>50</v>
      </c>
      <c r="C41" s="6" t="s">
        <v>68</v>
      </c>
      <c r="D41" s="8">
        <f>'Exam 1'!D41+'Exam 2'!D41+Assig!D41+'Mid-Term'!D41</f>
        <v>39.4</v>
      </c>
      <c r="E41" s="8">
        <f>'Exam 1'!E41+'Exam 2'!E41+Assig!E41+'Mid-Term'!E41</f>
        <v>37.799999999999997</v>
      </c>
      <c r="F41" s="8">
        <f>'Exam 1'!F41+'Exam 2'!F41+Assig!F41+'Mid-Term'!F41</f>
        <v>33.5</v>
      </c>
      <c r="G41" s="8">
        <f>'Exam 1'!G41+'Exam 2'!G41+Assig!G41+'Mid-Term'!G41</f>
        <v>39</v>
      </c>
      <c r="H41" s="8">
        <f>'Exam 1'!H41+'Exam 2'!H41+Assig!H41+'Mid-Term'!H41</f>
        <v>40</v>
      </c>
      <c r="I41" s="8">
        <f>'Exam 1'!I41+'Exam 2'!I41+Assig!I41+'Mid-Term'!I41</f>
        <v>38.5</v>
      </c>
      <c r="J41" s="8">
        <f>'Exam 1'!J41+'Exam 2'!J41+Assig!J41+'Mid-Term'!J41</f>
        <v>33.9</v>
      </c>
      <c r="K41" s="9">
        <f t="shared" si="0"/>
        <v>262.09999999999997</v>
      </c>
      <c r="L41" s="10">
        <f t="shared" si="1"/>
        <v>37.442857142857136</v>
      </c>
    </row>
    <row r="42" spans="1:12" ht="15.75" x14ac:dyDescent="0.25">
      <c r="A42" s="4">
        <v>37</v>
      </c>
      <c r="B42" s="7" t="s">
        <v>51</v>
      </c>
      <c r="C42" s="6" t="s">
        <v>68</v>
      </c>
      <c r="D42" s="8">
        <f>'Exam 1'!D42+'Exam 2'!D42+Assig!D42+'Mid-Term'!D42</f>
        <v>38.75</v>
      </c>
      <c r="E42" s="8">
        <f>'Exam 1'!E42+'Exam 2'!E42+Assig!E42+'Mid-Term'!E42</f>
        <v>33.200000000000003</v>
      </c>
      <c r="F42" s="8">
        <f>'Exam 1'!F42+'Exam 2'!F42+Assig!F42+'Mid-Term'!F42</f>
        <v>25.9</v>
      </c>
      <c r="G42" s="8">
        <f>'Exam 1'!G42+'Exam 2'!G42+Assig!G42+'Mid-Term'!G42</f>
        <v>38.5</v>
      </c>
      <c r="H42" s="8">
        <f>'Exam 1'!H42+'Exam 2'!H42+Assig!H42+'Mid-Term'!H42</f>
        <v>34.5</v>
      </c>
      <c r="I42" s="8">
        <f>'Exam 1'!I42+'Exam 2'!I42+Assig!I42+'Mid-Term'!I42</f>
        <v>32.5</v>
      </c>
      <c r="J42" s="8">
        <f>'Exam 1'!J42+'Exam 2'!J42+Assig!J42+'Mid-Term'!J42</f>
        <v>30.8</v>
      </c>
      <c r="K42" s="9">
        <f t="shared" si="0"/>
        <v>234.15</v>
      </c>
      <c r="L42" s="10">
        <f t="shared" si="1"/>
        <v>33.450000000000003</v>
      </c>
    </row>
    <row r="43" spans="1:12" ht="15.75" x14ac:dyDescent="0.25">
      <c r="A43" s="4">
        <v>38</v>
      </c>
      <c r="B43" s="7" t="s">
        <v>52</v>
      </c>
      <c r="C43" s="6" t="s">
        <v>68</v>
      </c>
      <c r="D43" s="8">
        <f>'Exam 1'!D43+'Exam 2'!D43+Assig!D43+'Mid-Term'!D43</f>
        <v>5.13</v>
      </c>
      <c r="E43" s="8">
        <f>'Exam 1'!E43+'Exam 2'!E43+Assig!E43+'Mid-Term'!E43</f>
        <v>2.1</v>
      </c>
      <c r="F43" s="8">
        <f>'Exam 1'!F43+'Exam 2'!F43+Assig!F43+'Mid-Term'!F43</f>
        <v>9.1999999999999993</v>
      </c>
      <c r="G43" s="8">
        <f>'Exam 1'!G43+'Exam 2'!G43+Assig!G43+'Mid-Term'!G43</f>
        <v>14</v>
      </c>
      <c r="H43" s="8">
        <f>'Exam 1'!H43+'Exam 2'!H43+Assig!H43+'Mid-Term'!H43</f>
        <v>2.75</v>
      </c>
      <c r="I43" s="8">
        <f>'Exam 1'!I43+'Exam 2'!I43+Assig!I43+'Mid-Term'!I43</f>
        <v>17.5</v>
      </c>
      <c r="J43" s="8">
        <f>'Exam 1'!J43+'Exam 2'!J43+Assig!J43+'Mid-Term'!J43</f>
        <v>14.5</v>
      </c>
      <c r="K43" s="9">
        <f t="shared" si="0"/>
        <v>65.180000000000007</v>
      </c>
      <c r="L43" s="10">
        <f t="shared" si="1"/>
        <v>9.3114285714285732</v>
      </c>
    </row>
    <row r="44" spans="1:12" ht="15.75" x14ac:dyDescent="0.25">
      <c r="A44" s="4">
        <v>39</v>
      </c>
      <c r="B44" s="7" t="s">
        <v>53</v>
      </c>
      <c r="C44" s="6" t="s">
        <v>68</v>
      </c>
      <c r="D44" s="8">
        <f>'Exam 1'!D44+'Exam 2'!D44+Assig!D44+'Mid-Term'!D44</f>
        <v>15.64</v>
      </c>
      <c r="E44" s="8">
        <f>'Exam 1'!E44+'Exam 2'!E44+Assig!E44+'Mid-Term'!E44</f>
        <v>23.4</v>
      </c>
      <c r="F44" s="8">
        <f>'Exam 1'!F44+'Exam 2'!F44+Assig!F44+'Mid-Term'!F44</f>
        <v>19.600000000000001</v>
      </c>
      <c r="G44" s="8">
        <f>'Exam 1'!G44+'Exam 2'!G44+Assig!G44+'Mid-Term'!G44</f>
        <v>31</v>
      </c>
      <c r="H44" s="8">
        <f>'Exam 1'!H44+'Exam 2'!H44+Assig!H44+'Mid-Term'!H44</f>
        <v>19.5</v>
      </c>
      <c r="I44" s="8">
        <f>'Exam 1'!I44+'Exam 2'!I44+Assig!I44+'Mid-Term'!I44</f>
        <v>26.3</v>
      </c>
      <c r="J44" s="8">
        <f>'Exam 1'!J44+'Exam 2'!J44+Assig!J44+'Mid-Term'!J44</f>
        <v>29.4</v>
      </c>
      <c r="K44" s="9">
        <f t="shared" si="0"/>
        <v>164.84</v>
      </c>
      <c r="L44" s="10">
        <f t="shared" si="1"/>
        <v>23.548571428571428</v>
      </c>
    </row>
    <row r="45" spans="1:12" ht="15.75" x14ac:dyDescent="0.25">
      <c r="A45" s="4">
        <v>40</v>
      </c>
      <c r="B45" s="7" t="s">
        <v>54</v>
      </c>
      <c r="C45" s="6" t="s">
        <v>68</v>
      </c>
      <c r="D45" s="8">
        <f>'Exam 1'!D45+'Exam 2'!D45+Assig!D45+'Mid-Term'!D45</f>
        <v>2</v>
      </c>
      <c r="E45" s="8">
        <f>'Exam 1'!E45+'Exam 2'!E45+Assig!E45+'Mid-Term'!E45</f>
        <v>1.9</v>
      </c>
      <c r="F45" s="8">
        <f>'Exam 1'!F45+'Exam 2'!F45+Assig!F45+'Mid-Term'!F45</f>
        <v>4.5999999999999996</v>
      </c>
      <c r="G45" s="8">
        <f>'Exam 1'!G45+'Exam 2'!G45+Assig!G45+'Mid-Term'!G45</f>
        <v>3</v>
      </c>
      <c r="H45" s="8">
        <f>'Exam 1'!H45+'Exam 2'!H45+Assig!H45+'Mid-Term'!H45</f>
        <v>1.25</v>
      </c>
      <c r="I45" s="8">
        <f>'Exam 1'!I45+'Exam 2'!I45+Assig!I45+'Mid-Term'!I45</f>
        <v>13</v>
      </c>
      <c r="J45" s="8">
        <f>'Exam 1'!J45+'Exam 2'!J45+Assig!J45+'Mid-Term'!J45</f>
        <v>31</v>
      </c>
      <c r="K45" s="9">
        <f t="shared" si="0"/>
        <v>56.75</v>
      </c>
      <c r="L45" s="10">
        <f t="shared" si="1"/>
        <v>8.1071428571428577</v>
      </c>
    </row>
    <row r="46" spans="1:12" ht="15.75" x14ac:dyDescent="0.25">
      <c r="A46" s="4">
        <v>41</v>
      </c>
      <c r="B46" s="7" t="s">
        <v>55</v>
      </c>
      <c r="C46" s="6" t="s">
        <v>68</v>
      </c>
      <c r="D46" s="8">
        <f>'Exam 1'!D46+'Exam 2'!D46+Assig!D46+'Mid-Term'!D46</f>
        <v>23.82</v>
      </c>
      <c r="E46" s="8">
        <f>'Exam 1'!E46+'Exam 2'!E46+Assig!E46+'Mid-Term'!E46</f>
        <v>29.4</v>
      </c>
      <c r="F46" s="8">
        <f>'Exam 1'!F46+'Exam 2'!F46+Assig!F46+'Mid-Term'!F46</f>
        <v>21.4</v>
      </c>
      <c r="G46" s="8">
        <f>'Exam 1'!G46+'Exam 2'!G46+Assig!G46+'Mid-Term'!G46</f>
        <v>33.200000000000003</v>
      </c>
      <c r="H46" s="8">
        <f>'Exam 1'!H46+'Exam 2'!H46+Assig!H46+'Mid-Term'!H46</f>
        <v>22</v>
      </c>
      <c r="I46" s="8">
        <f>'Exam 1'!I46+'Exam 2'!I46+Assig!I46+'Mid-Term'!I46</f>
        <v>36.5</v>
      </c>
      <c r="J46" s="8">
        <f>'Exam 1'!J46+'Exam 2'!J46+Assig!J46+'Mid-Term'!J46</f>
        <v>33.6</v>
      </c>
      <c r="K46" s="9">
        <f t="shared" si="0"/>
        <v>199.92</v>
      </c>
      <c r="L46" s="10">
        <f t="shared" si="1"/>
        <v>28.56</v>
      </c>
    </row>
    <row r="47" spans="1:12" ht="15.75" x14ac:dyDescent="0.25">
      <c r="A47" s="4">
        <v>42</v>
      </c>
      <c r="B47" s="7" t="s">
        <v>56</v>
      </c>
      <c r="C47" s="6" t="s">
        <v>68</v>
      </c>
      <c r="D47" s="8">
        <f>'Exam 1'!D47+'Exam 2'!D47+Assig!D47+'Mid-Term'!D47</f>
        <v>16</v>
      </c>
      <c r="E47" s="8">
        <f>'Exam 1'!E47+'Exam 2'!E47+Assig!E47+'Mid-Term'!E47</f>
        <v>12.9</v>
      </c>
      <c r="F47" s="8">
        <f>'Exam 1'!F47+'Exam 2'!F47+Assig!F47+'Mid-Term'!F47</f>
        <v>14.2</v>
      </c>
      <c r="G47" s="8">
        <f>'Exam 1'!G47+'Exam 2'!G47+Assig!G47+'Mid-Term'!G47</f>
        <v>33</v>
      </c>
      <c r="H47" s="8">
        <f>'Exam 1'!H47+'Exam 2'!H47+Assig!H47+'Mid-Term'!H47</f>
        <v>13.75</v>
      </c>
      <c r="I47" s="8">
        <f>'Exam 1'!I47+'Exam 2'!I47+Assig!I47+'Mid-Term'!I47</f>
        <v>28</v>
      </c>
      <c r="J47" s="8">
        <f>'Exam 1'!J47+'Exam 2'!J47+Assig!J47+'Mid-Term'!J47</f>
        <v>21</v>
      </c>
      <c r="K47" s="9">
        <f t="shared" si="0"/>
        <v>138.85</v>
      </c>
      <c r="L47" s="10">
        <f t="shared" si="1"/>
        <v>19.835714285714285</v>
      </c>
    </row>
    <row r="48" spans="1:12" ht="15.75" x14ac:dyDescent="0.25">
      <c r="A48" s="4">
        <v>43</v>
      </c>
      <c r="B48" s="7" t="s">
        <v>57</v>
      </c>
      <c r="C48" s="6" t="s">
        <v>68</v>
      </c>
      <c r="D48" s="8">
        <f>'Exam 1'!D48+'Exam 2'!D48+Assig!D48+'Mid-Term'!D48</f>
        <v>22.95</v>
      </c>
      <c r="E48" s="8">
        <f>'Exam 1'!E48+'Exam 2'!E48+Assig!E48+'Mid-Term'!E48</f>
        <v>32.299999999999997</v>
      </c>
      <c r="F48" s="8">
        <f>'Exam 1'!F48+'Exam 2'!F48+Assig!F48+'Mid-Term'!F48</f>
        <v>22.6</v>
      </c>
      <c r="G48" s="8">
        <f>'Exam 1'!G48+'Exam 2'!G48+Assig!G48+'Mid-Term'!G48</f>
        <v>32.5</v>
      </c>
      <c r="H48" s="8">
        <f>'Exam 1'!H48+'Exam 2'!H48+Assig!H48+'Mid-Term'!H48</f>
        <v>23.5</v>
      </c>
      <c r="I48" s="8">
        <f>'Exam 1'!I48+'Exam 2'!I48+Assig!I48+'Mid-Term'!I48</f>
        <v>32.5</v>
      </c>
      <c r="J48" s="8">
        <f>'Exam 1'!J48+'Exam 2'!J48+Assig!J48+'Mid-Term'!J48</f>
        <v>27.8</v>
      </c>
      <c r="K48" s="9">
        <f t="shared" si="0"/>
        <v>194.15</v>
      </c>
      <c r="L48" s="10">
        <f t="shared" si="1"/>
        <v>27.735714285714288</v>
      </c>
    </row>
    <row r="49" spans="1:12" ht="15.75" x14ac:dyDescent="0.25">
      <c r="A49" s="4">
        <v>44</v>
      </c>
      <c r="B49" s="7" t="s">
        <v>58</v>
      </c>
      <c r="C49" s="6" t="s">
        <v>68</v>
      </c>
      <c r="D49" s="8">
        <f>'Exam 1'!D49+'Exam 2'!D49+Assig!D49+'Mid-Term'!D49</f>
        <v>21.52</v>
      </c>
      <c r="E49" s="8">
        <f>'Exam 1'!E49+'Exam 2'!E49+Assig!E49+'Mid-Term'!E49</f>
        <v>27</v>
      </c>
      <c r="F49" s="8">
        <f>'Exam 1'!F49+'Exam 2'!F49+Assig!F49+'Mid-Term'!F49</f>
        <v>12.7</v>
      </c>
      <c r="G49" s="8">
        <f>'Exam 1'!G49+'Exam 2'!G49+Assig!G49+'Mid-Term'!G49</f>
        <v>35.5</v>
      </c>
      <c r="H49" s="8">
        <f>'Exam 1'!H49+'Exam 2'!H49+Assig!H49+'Mid-Term'!H49</f>
        <v>14.5</v>
      </c>
      <c r="I49" s="8">
        <f>'Exam 1'!I49+'Exam 2'!I49+Assig!I49+'Mid-Term'!I49</f>
        <v>37.9</v>
      </c>
      <c r="J49" s="8">
        <f>'Exam 1'!J49+'Exam 2'!J49+Assig!J49+'Mid-Term'!J49</f>
        <v>35.5</v>
      </c>
      <c r="K49" s="9">
        <f t="shared" si="0"/>
        <v>184.62</v>
      </c>
      <c r="L49" s="10">
        <f t="shared" si="1"/>
        <v>26.374285714285715</v>
      </c>
    </row>
    <row r="50" spans="1:12" ht="15.75" x14ac:dyDescent="0.25">
      <c r="A50" s="4">
        <v>45</v>
      </c>
      <c r="B50" s="7" t="s">
        <v>59</v>
      </c>
      <c r="C50" s="6" t="s">
        <v>68</v>
      </c>
      <c r="D50" s="8">
        <f>'Exam 1'!D50+'Exam 2'!D50+Assig!D50+'Mid-Term'!D50</f>
        <v>25.3</v>
      </c>
      <c r="E50" s="8">
        <f>'Exam 1'!E50+'Exam 2'!E50+Assig!E50+'Mid-Term'!E50</f>
        <v>26.9</v>
      </c>
      <c r="F50" s="8">
        <f>'Exam 1'!F50+'Exam 2'!F50+Assig!F50+'Mid-Term'!F50</f>
        <v>22.7</v>
      </c>
      <c r="G50" s="8">
        <f>'Exam 1'!G50+'Exam 2'!G50+Assig!G50+'Mid-Term'!G50</f>
        <v>38</v>
      </c>
      <c r="H50" s="8">
        <f>'Exam 1'!H50+'Exam 2'!H50+Assig!H50+'Mid-Term'!H50</f>
        <v>23</v>
      </c>
      <c r="I50" s="8">
        <f>'Exam 1'!I50+'Exam 2'!I50+Assig!I50+'Mid-Term'!I50</f>
        <v>25.5</v>
      </c>
      <c r="J50" s="8">
        <f>'Exam 1'!J50+'Exam 2'!J50+Assig!J50+'Mid-Term'!J50</f>
        <v>29.2</v>
      </c>
      <c r="K50" s="9">
        <f t="shared" si="0"/>
        <v>190.6</v>
      </c>
      <c r="L50" s="10">
        <f t="shared" si="1"/>
        <v>27.228571428571428</v>
      </c>
    </row>
    <row r="51" spans="1:12" ht="15.75" x14ac:dyDescent="0.25">
      <c r="A51" s="4">
        <v>46</v>
      </c>
      <c r="B51" s="7" t="s">
        <v>60</v>
      </c>
      <c r="C51" s="6" t="s">
        <v>68</v>
      </c>
      <c r="D51" s="8">
        <f>'Exam 1'!D51+'Exam 2'!D51+Assig!D51+'Mid-Term'!D51</f>
        <v>38.9</v>
      </c>
      <c r="E51" s="8">
        <f>'Exam 1'!E51+'Exam 2'!E51+Assig!E51+'Mid-Term'!E51</f>
        <v>28.799999999999997</v>
      </c>
      <c r="F51" s="8">
        <f>'Exam 1'!F51+'Exam 2'!F51+Assig!F51+'Mid-Term'!F51</f>
        <v>24.1</v>
      </c>
      <c r="G51" s="8">
        <f>'Exam 1'!G51+'Exam 2'!G51+Assig!G51+'Mid-Term'!G51</f>
        <v>38.5</v>
      </c>
      <c r="H51" s="8">
        <f>'Exam 1'!H51+'Exam 2'!H51+Assig!H51+'Mid-Term'!H51</f>
        <v>33.75</v>
      </c>
      <c r="I51" s="8">
        <f>'Exam 1'!I51+'Exam 2'!I51+Assig!I51+'Mid-Term'!I51</f>
        <v>38</v>
      </c>
      <c r="J51" s="8">
        <f>'Exam 1'!J51+'Exam 2'!J51+Assig!J51+'Mid-Term'!J51</f>
        <v>31.4</v>
      </c>
      <c r="K51" s="9">
        <f t="shared" si="0"/>
        <v>233.45</v>
      </c>
      <c r="L51" s="10">
        <f t="shared" si="1"/>
        <v>33.35</v>
      </c>
    </row>
    <row r="52" spans="1:12" ht="15.75" x14ac:dyDescent="0.25">
      <c r="A52" s="4">
        <v>47</v>
      </c>
      <c r="B52" s="7" t="s">
        <v>61</v>
      </c>
      <c r="C52" s="6" t="s">
        <v>68</v>
      </c>
      <c r="D52" s="8">
        <f>'Exam 1'!D52+'Exam 2'!D52+Assig!D52+'Mid-Term'!D52</f>
        <v>21.7</v>
      </c>
      <c r="E52" s="8">
        <f>'Exam 1'!E52+'Exam 2'!E52+Assig!E52+'Mid-Term'!E52</f>
        <v>22</v>
      </c>
      <c r="F52" s="8">
        <f>'Exam 1'!F52+'Exam 2'!F52+Assig!F52+'Mid-Term'!F52</f>
        <v>14.5</v>
      </c>
      <c r="G52" s="8">
        <f>'Exam 1'!G52+'Exam 2'!G52+Assig!G52+'Mid-Term'!G52</f>
        <v>35.5</v>
      </c>
      <c r="H52" s="8">
        <f>'Exam 1'!H52+'Exam 2'!H52+Assig!H52+'Mid-Term'!H52</f>
        <v>16</v>
      </c>
      <c r="I52" s="8">
        <f>'Exam 1'!I52+'Exam 2'!I52+Assig!I52+'Mid-Term'!I52</f>
        <v>28.3</v>
      </c>
      <c r="J52" s="8">
        <f>'Exam 1'!J52+'Exam 2'!J52+Assig!J52+'Mid-Term'!J52</f>
        <v>25</v>
      </c>
      <c r="K52" s="9">
        <f t="shared" si="0"/>
        <v>163</v>
      </c>
      <c r="L52" s="10">
        <f t="shared" si="1"/>
        <v>23.285714285714285</v>
      </c>
    </row>
    <row r="53" spans="1:12" ht="15.75" x14ac:dyDescent="0.25">
      <c r="A53" s="4">
        <v>48</v>
      </c>
      <c r="B53" s="7" t="s">
        <v>62</v>
      </c>
      <c r="C53" s="6" t="s">
        <v>68</v>
      </c>
      <c r="D53" s="8">
        <f>'Exam 1'!D53+'Exam 2'!D53+Assig!D53+'Mid-Term'!D53</f>
        <v>3</v>
      </c>
      <c r="E53" s="8">
        <f>'Exam 1'!E53+'Exam 2'!E53+Assig!E53+'Mid-Term'!E53</f>
        <v>2.2000000000000002</v>
      </c>
      <c r="F53" s="8">
        <f>'Exam 1'!F53+'Exam 2'!F53+Assig!F53+'Mid-Term'!F53</f>
        <v>4.7</v>
      </c>
      <c r="G53" s="8">
        <f>'Exam 1'!G53+'Exam 2'!G53+Assig!G53+'Mid-Term'!G53</f>
        <v>5</v>
      </c>
      <c r="H53" s="8">
        <f>'Exam 1'!H53+'Exam 2'!H53+Assig!H53+'Mid-Term'!H53</f>
        <v>1.75</v>
      </c>
      <c r="I53" s="8">
        <f>'Exam 1'!I53+'Exam 2'!I53+Assig!I53+'Mid-Term'!I53</f>
        <v>17</v>
      </c>
      <c r="J53" s="8">
        <f>'Exam 1'!J53+'Exam 2'!J53+Assig!J53+'Mid-Term'!J53</f>
        <v>2.6</v>
      </c>
      <c r="K53" s="9">
        <f t="shared" si="0"/>
        <v>36.25</v>
      </c>
      <c r="L53" s="10">
        <f t="shared" si="1"/>
        <v>5.1785714285714288</v>
      </c>
    </row>
    <row r="54" spans="1:12" ht="15.75" x14ac:dyDescent="0.25">
      <c r="A54" s="4">
        <v>49</v>
      </c>
      <c r="B54" s="7" t="s">
        <v>62</v>
      </c>
      <c r="C54" s="6" t="s">
        <v>68</v>
      </c>
      <c r="D54" s="8">
        <f>'Exam 1'!D54+'Exam 2'!D54+Assig!D54+'Mid-Term'!D54</f>
        <v>0</v>
      </c>
      <c r="E54" s="8">
        <f>'Exam 1'!E54+'Exam 2'!E54+Assig!E54+'Mid-Term'!E54</f>
        <v>0</v>
      </c>
      <c r="F54" s="8">
        <f>'Exam 1'!F54+'Exam 2'!F54+Assig!F54+'Mid-Term'!F54</f>
        <v>8.1</v>
      </c>
      <c r="G54" s="8">
        <f>'Exam 1'!G54+'Exam 2'!G54+Assig!G54+'Mid-Term'!G54</f>
        <v>11.5</v>
      </c>
      <c r="H54" s="8">
        <f>'Exam 1'!H54+'Exam 2'!H54+Assig!H54+'Mid-Term'!H54</f>
        <v>0</v>
      </c>
      <c r="I54" s="8">
        <f>'Exam 1'!I54+'Exam 2'!I54+Assig!I54+'Mid-Term'!I54</f>
        <v>10</v>
      </c>
      <c r="J54" s="8">
        <f>'Exam 1'!J54+'Exam 2'!J54+Assig!J54+'Mid-Term'!J54</f>
        <v>2</v>
      </c>
      <c r="K54" s="9">
        <f t="shared" si="0"/>
        <v>31.6</v>
      </c>
      <c r="L54" s="10">
        <f t="shared" si="1"/>
        <v>4.5142857142857142</v>
      </c>
    </row>
    <row r="55" spans="1:12" ht="15.75" x14ac:dyDescent="0.25">
      <c r="A55" s="4">
        <v>50</v>
      </c>
      <c r="B55" s="7" t="s">
        <v>63</v>
      </c>
      <c r="C55" s="6" t="s">
        <v>68</v>
      </c>
      <c r="D55" s="8">
        <f>'Exam 1'!D55+'Exam 2'!D55+Assig!D55+'Mid-Term'!D55</f>
        <v>17.189999999999998</v>
      </c>
      <c r="E55" s="8">
        <f>'Exam 1'!E55+'Exam 2'!E55+Assig!E55+'Mid-Term'!E55</f>
        <v>24</v>
      </c>
      <c r="F55" s="8">
        <f>'Exam 1'!F55+'Exam 2'!F55+Assig!F55+'Mid-Term'!F55</f>
        <v>19.2</v>
      </c>
      <c r="G55" s="8">
        <f>'Exam 1'!G55+'Exam 2'!G55+Assig!G55+'Mid-Term'!G55</f>
        <v>34.5</v>
      </c>
      <c r="H55" s="8">
        <f>'Exam 1'!H55+'Exam 2'!H55+Assig!H55+'Mid-Term'!H55</f>
        <v>15.25</v>
      </c>
      <c r="I55" s="8">
        <f>'Exam 1'!I55+'Exam 2'!I55+Assig!I55+'Mid-Term'!I55</f>
        <v>34.5</v>
      </c>
      <c r="J55" s="8">
        <f>'Exam 1'!J55+'Exam 2'!J55+Assig!J55+'Mid-Term'!J55</f>
        <v>26.45</v>
      </c>
      <c r="K55" s="9">
        <f t="shared" si="0"/>
        <v>171.08999999999997</v>
      </c>
      <c r="L55" s="10">
        <f t="shared" si="1"/>
        <v>24.441428571428567</v>
      </c>
    </row>
    <row r="56" spans="1:12" ht="15.75" x14ac:dyDescent="0.25">
      <c r="A56" s="4">
        <v>51</v>
      </c>
      <c r="B56" s="7" t="s">
        <v>64</v>
      </c>
      <c r="C56" s="6" t="s">
        <v>68</v>
      </c>
      <c r="D56" s="8">
        <f>'Exam 1'!D56+'Exam 2'!D56+Assig!D56+'Mid-Term'!D56</f>
        <v>18.96</v>
      </c>
      <c r="E56" s="8">
        <f>'Exam 1'!E56+'Exam 2'!E56+Assig!E56+'Mid-Term'!E56</f>
        <v>29.9</v>
      </c>
      <c r="F56" s="8">
        <f>'Exam 1'!F56+'Exam 2'!F56+Assig!F56+'Mid-Term'!F56</f>
        <v>18.5</v>
      </c>
      <c r="G56" s="8">
        <f>'Exam 1'!G56+'Exam 2'!G56+Assig!G56+'Mid-Term'!G56</f>
        <v>16.5</v>
      </c>
      <c r="H56" s="8">
        <f>'Exam 1'!H56+'Exam 2'!H56+Assig!H56+'Mid-Term'!H56</f>
        <v>11.75</v>
      </c>
      <c r="I56" s="8">
        <f>'Exam 1'!I56+'Exam 2'!I56+Assig!I56+'Mid-Term'!I56</f>
        <v>34.5</v>
      </c>
      <c r="J56" s="8">
        <f>'Exam 1'!J56+'Exam 2'!J56+Assig!J56+'Mid-Term'!J56</f>
        <v>35.1</v>
      </c>
      <c r="K56" s="9">
        <f t="shared" si="0"/>
        <v>165.21</v>
      </c>
      <c r="L56" s="10">
        <f t="shared" si="1"/>
        <v>23.601428571428574</v>
      </c>
    </row>
    <row r="57" spans="1:12" ht="15.75" customHeight="1" x14ac:dyDescent="0.25">
      <c r="A57" s="4">
        <v>52</v>
      </c>
      <c r="B57" s="7" t="s">
        <v>65</v>
      </c>
      <c r="C57" s="6" t="s">
        <v>68</v>
      </c>
      <c r="D57" s="8">
        <f>'Exam 1'!D57+'Exam 2'!D57+Assig!D57+'Mid-Term'!D57</f>
        <v>28.48</v>
      </c>
      <c r="E57" s="8">
        <f>'Exam 1'!E57+'Exam 2'!E57+Assig!E57+'Mid-Term'!E57</f>
        <v>31.200000000000003</v>
      </c>
      <c r="F57" s="8">
        <f>'Exam 1'!F57+'Exam 2'!F57+Assig!F57+'Mid-Term'!F57</f>
        <v>25.8</v>
      </c>
      <c r="G57" s="8">
        <f>'Exam 1'!G57+'Exam 2'!G57+Assig!G57+'Mid-Term'!G57</f>
        <v>38.5</v>
      </c>
      <c r="H57" s="8">
        <f>'Exam 1'!H57+'Exam 2'!H57+Assig!H57+'Mid-Term'!H57</f>
        <v>13</v>
      </c>
      <c r="I57" s="8">
        <f>'Exam 1'!I57+'Exam 2'!I57+Assig!I57+'Mid-Term'!I57</f>
        <v>36</v>
      </c>
      <c r="J57" s="8">
        <f>'Exam 1'!J57+'Exam 2'!J57+Assig!J57+'Mid-Term'!J57</f>
        <v>33</v>
      </c>
      <c r="K57" s="9">
        <f t="shared" si="0"/>
        <v>205.98000000000002</v>
      </c>
      <c r="L57" s="10">
        <f t="shared" si="1"/>
        <v>29.425714285714289</v>
      </c>
    </row>
    <row r="58" spans="1:12" ht="15.75" x14ac:dyDescent="0.25">
      <c r="A58" s="4">
        <v>53</v>
      </c>
      <c r="B58" s="7" t="s">
        <v>66</v>
      </c>
      <c r="C58" s="6" t="s">
        <v>68</v>
      </c>
      <c r="D58" s="8">
        <f>'Exam 1'!D58+'Exam 2'!D58+Assig!D58+'Mid-Term'!D58</f>
        <v>19</v>
      </c>
      <c r="E58" s="8">
        <f>'Exam 1'!E58+'Exam 2'!E58+Assig!E58+'Mid-Term'!E58</f>
        <v>17.3</v>
      </c>
      <c r="F58" s="8">
        <f>'Exam 1'!F58+'Exam 2'!F58+Assig!F58+'Mid-Term'!F58</f>
        <v>23.9</v>
      </c>
      <c r="G58" s="8">
        <f>'Exam 1'!G58+'Exam 2'!G58+Assig!G58+'Mid-Term'!G58</f>
        <v>28</v>
      </c>
      <c r="H58" s="8">
        <f>'Exam 1'!H58+'Exam 2'!H58+Assig!H58+'Mid-Term'!H58</f>
        <v>11.25</v>
      </c>
      <c r="I58" s="8">
        <f>'Exam 1'!I58+'Exam 2'!I58+Assig!I58+'Mid-Term'!I58</f>
        <v>26.5</v>
      </c>
      <c r="J58" s="8">
        <f>'Exam 1'!J58+'Exam 2'!J58+Assig!J58+'Mid-Term'!J58</f>
        <v>19.600000000000001</v>
      </c>
      <c r="K58" s="9">
        <f t="shared" si="0"/>
        <v>145.54999999999998</v>
      </c>
      <c r="L58" s="10">
        <f t="shared" si="1"/>
        <v>20.792857142857141</v>
      </c>
    </row>
    <row r="59" spans="1:12" ht="15.75" x14ac:dyDescent="0.25">
      <c r="A59" s="4">
        <v>54</v>
      </c>
      <c r="B59" s="7" t="s">
        <v>67</v>
      </c>
      <c r="C59" s="6" t="s">
        <v>68</v>
      </c>
      <c r="D59" s="8">
        <f>'Exam 1'!D59+'Exam 2'!D59+Assig!D59+'Mid-Term'!D59</f>
        <v>20.95</v>
      </c>
      <c r="E59" s="8">
        <f>'Exam 1'!E59+'Exam 2'!E59+Assig!E59+'Mid-Term'!E59</f>
        <v>25.3</v>
      </c>
      <c r="F59" s="8">
        <f>'Exam 1'!F59+'Exam 2'!F59+Assig!F59+'Mid-Term'!F59</f>
        <v>20.8</v>
      </c>
      <c r="G59" s="8">
        <f>'Exam 1'!G59+'Exam 2'!G59+Assig!G59+'Mid-Term'!G59</f>
        <v>25.6</v>
      </c>
      <c r="H59" s="8">
        <f>'Exam 1'!H59+'Exam 2'!H59+Assig!H59+'Mid-Term'!H59</f>
        <v>22.5</v>
      </c>
      <c r="I59" s="8">
        <f>'Exam 1'!I59+'Exam 2'!I59+Assig!I59+'Mid-Term'!I59</f>
        <v>36.5</v>
      </c>
      <c r="J59" s="8">
        <f>'Exam 1'!J59+'Exam 2'!J59+Assig!J59+'Mid-Term'!J59</f>
        <v>30.4</v>
      </c>
      <c r="K59" s="9">
        <f t="shared" si="0"/>
        <v>182.05</v>
      </c>
      <c r="L59" s="10">
        <f t="shared" si="1"/>
        <v>26.00714285714286</v>
      </c>
    </row>
    <row r="60" spans="1:12" ht="15.75" x14ac:dyDescent="0.25">
      <c r="A60" s="4">
        <v>55</v>
      </c>
      <c r="B60" s="7" t="s">
        <v>69</v>
      </c>
      <c r="C60" s="6" t="s">
        <v>95</v>
      </c>
      <c r="D60" s="8">
        <f>'Exam 1'!D60+'Exam 2'!D60+Assig!D60+'Mid-Term'!D60</f>
        <v>0</v>
      </c>
      <c r="E60" s="8">
        <f>'Exam 1'!E60+'Exam 2'!E60+Assig!E60+'Mid-Term'!E60</f>
        <v>0</v>
      </c>
      <c r="F60" s="8">
        <f>'Exam 1'!F60+'Exam 2'!F60+Assig!F60+'Mid-Term'!F60</f>
        <v>0</v>
      </c>
      <c r="G60" s="8">
        <f>'Exam 1'!G60+'Exam 2'!G60+Assig!G60+'Mid-Term'!G60</f>
        <v>0</v>
      </c>
      <c r="H60" s="8">
        <f>'Exam 1'!H60+'Exam 2'!H60+Assig!H60+'Mid-Term'!H60</f>
        <v>0</v>
      </c>
      <c r="I60" s="8">
        <f>'Exam 1'!I60+'Exam 2'!I60+Assig!I60+'Mid-Term'!I60</f>
        <v>10</v>
      </c>
      <c r="J60" s="8">
        <f>'Exam 1'!J60+'Exam 2'!J60+Assig!J60+'Mid-Term'!J60</f>
        <v>0</v>
      </c>
      <c r="K60" s="9">
        <f t="shared" si="0"/>
        <v>10</v>
      </c>
      <c r="L60" s="10">
        <f t="shared" si="1"/>
        <v>1.4285714285714286</v>
      </c>
    </row>
    <row r="61" spans="1:12" ht="15.75" x14ac:dyDescent="0.25">
      <c r="A61" s="4">
        <v>56</v>
      </c>
      <c r="B61" s="7" t="s">
        <v>70</v>
      </c>
      <c r="C61" s="6" t="s">
        <v>95</v>
      </c>
      <c r="D61" s="8">
        <f>'Exam 1'!D61+'Exam 2'!D61+Assig!D61+'Mid-Term'!D61</f>
        <v>3.64</v>
      </c>
      <c r="E61" s="8">
        <f>'Exam 1'!E61+'Exam 2'!E61+Assig!E61+'Mid-Term'!E61</f>
        <v>1.9</v>
      </c>
      <c r="F61" s="8">
        <f>'Exam 1'!F61+'Exam 2'!F61+Assig!F61+'Mid-Term'!F61</f>
        <v>1.7</v>
      </c>
      <c r="G61" s="8">
        <f>'Exam 1'!G61+'Exam 2'!G61+Assig!G61+'Mid-Term'!G61</f>
        <v>17.5</v>
      </c>
      <c r="H61" s="8">
        <f>'Exam 1'!H61+'Exam 2'!H61+Assig!H61+'Mid-Term'!H61</f>
        <v>1.25</v>
      </c>
      <c r="I61" s="8">
        <f>'Exam 1'!I61+'Exam 2'!I61+Assig!I61+'Mid-Term'!I61</f>
        <v>14.5</v>
      </c>
      <c r="J61" s="8">
        <f>'Exam 1'!J61+'Exam 2'!J61+Assig!J61+'Mid-Term'!J61</f>
        <v>4.4000000000000004</v>
      </c>
      <c r="K61" s="9">
        <f t="shared" si="0"/>
        <v>44.89</v>
      </c>
      <c r="L61" s="10">
        <f t="shared" si="1"/>
        <v>6.4128571428571428</v>
      </c>
    </row>
    <row r="62" spans="1:12" ht="15.75" x14ac:dyDescent="0.25">
      <c r="A62" s="4">
        <v>57</v>
      </c>
      <c r="B62" s="7" t="s">
        <v>71</v>
      </c>
      <c r="C62" s="6" t="s">
        <v>95</v>
      </c>
      <c r="D62" s="8">
        <f>'Exam 1'!D62+'Exam 2'!D62+Assig!D62+'Mid-Term'!D62</f>
        <v>31.8</v>
      </c>
      <c r="E62" s="8">
        <f>'Exam 1'!E62+'Exam 2'!E62+Assig!E62+'Mid-Term'!E62</f>
        <v>26.200000000000003</v>
      </c>
      <c r="F62" s="8">
        <f>'Exam 1'!F62+'Exam 2'!F62+Assig!F62+'Mid-Term'!F62</f>
        <v>30.1</v>
      </c>
      <c r="G62" s="8">
        <f>'Exam 1'!G62+'Exam 2'!G62+Assig!G62+'Mid-Term'!G62</f>
        <v>33.799999999999997</v>
      </c>
      <c r="H62" s="8">
        <f>'Exam 1'!H62+'Exam 2'!H62+Assig!H62+'Mid-Term'!H62</f>
        <v>15.25</v>
      </c>
      <c r="I62" s="8">
        <f>'Exam 1'!I62+'Exam 2'!I62+Assig!I62+'Mid-Term'!I62</f>
        <v>34.299999999999997</v>
      </c>
      <c r="J62" s="8">
        <f>'Exam 1'!J62+'Exam 2'!J62+Assig!J62+'Mid-Term'!J62</f>
        <v>32</v>
      </c>
      <c r="K62" s="9">
        <f t="shared" si="0"/>
        <v>203.45</v>
      </c>
      <c r="L62" s="10">
        <f t="shared" si="1"/>
        <v>29.064285714285713</v>
      </c>
    </row>
    <row r="63" spans="1:12" ht="15.75" x14ac:dyDescent="0.25">
      <c r="A63" s="4">
        <v>58</v>
      </c>
      <c r="B63" s="7" t="s">
        <v>72</v>
      </c>
      <c r="C63" s="6" t="s">
        <v>95</v>
      </c>
      <c r="D63" s="8">
        <f>'Exam 1'!D63+'Exam 2'!D63+Assig!D63+'Mid-Term'!D63</f>
        <v>27.86</v>
      </c>
      <c r="E63" s="8">
        <f>'Exam 1'!E63+'Exam 2'!E63+Assig!E63+'Mid-Term'!E63</f>
        <v>27.3</v>
      </c>
      <c r="F63" s="8">
        <f>'Exam 1'!F63+'Exam 2'!F63+Assig!F63+'Mid-Term'!F63</f>
        <v>22</v>
      </c>
      <c r="G63" s="8">
        <f>'Exam 1'!G63+'Exam 2'!G63+Assig!G63+'Mid-Term'!G63</f>
        <v>25</v>
      </c>
      <c r="H63" s="8">
        <f>'Exam 1'!H63+'Exam 2'!H63+Assig!H63+'Mid-Term'!H63</f>
        <v>11.75</v>
      </c>
      <c r="I63" s="8">
        <f>'Exam 1'!I63+'Exam 2'!I63+Assig!I63+'Mid-Term'!I63</f>
        <v>31.7</v>
      </c>
      <c r="J63" s="8">
        <f>'Exam 1'!J63+'Exam 2'!J63+Assig!J63+'Mid-Term'!J63</f>
        <v>24.8</v>
      </c>
      <c r="K63" s="9">
        <f t="shared" si="0"/>
        <v>170.41</v>
      </c>
      <c r="L63" s="10">
        <f t="shared" si="1"/>
        <v>24.344285714285714</v>
      </c>
    </row>
    <row r="64" spans="1:12" ht="15.75" x14ac:dyDescent="0.25">
      <c r="A64" s="4">
        <v>59</v>
      </c>
      <c r="B64" s="7" t="s">
        <v>73</v>
      </c>
      <c r="C64" s="6" t="s">
        <v>95</v>
      </c>
      <c r="D64" s="8">
        <f>'Exam 1'!D64+'Exam 2'!D64+Assig!D64+'Mid-Term'!D64</f>
        <v>10.33</v>
      </c>
      <c r="E64" s="8">
        <f>'Exam 1'!E64+'Exam 2'!E64+Assig!E64+'Mid-Term'!E64</f>
        <v>11.9</v>
      </c>
      <c r="F64" s="8">
        <f>'Exam 1'!F64+'Exam 2'!F64+Assig!F64+'Mid-Term'!F64</f>
        <v>14.3</v>
      </c>
      <c r="G64" s="8">
        <f>'Exam 1'!G64+'Exam 2'!G64+Assig!G64+'Mid-Term'!G64</f>
        <v>11</v>
      </c>
      <c r="H64" s="8">
        <f>'Exam 1'!H64+'Exam 2'!H64+Assig!H64+'Mid-Term'!H64</f>
        <v>4.75</v>
      </c>
      <c r="I64" s="8">
        <f>'Exam 1'!I64+'Exam 2'!I64+Assig!I64+'Mid-Term'!I64</f>
        <v>15.5</v>
      </c>
      <c r="J64" s="8">
        <f>'Exam 1'!J64+'Exam 2'!J64+Assig!J64+'Mid-Term'!J64</f>
        <v>2</v>
      </c>
      <c r="K64" s="9">
        <f t="shared" si="0"/>
        <v>69.78</v>
      </c>
      <c r="L64" s="10">
        <f t="shared" si="1"/>
        <v>9.968571428571428</v>
      </c>
    </row>
    <row r="65" spans="1:12" ht="15.75" x14ac:dyDescent="0.25">
      <c r="A65" s="4">
        <v>60</v>
      </c>
      <c r="B65" s="7" t="s">
        <v>74</v>
      </c>
      <c r="C65" s="6" t="s">
        <v>95</v>
      </c>
      <c r="D65" s="8">
        <f>'Exam 1'!D65+'Exam 2'!D65+Assig!D65+'Mid-Term'!D65</f>
        <v>40</v>
      </c>
      <c r="E65" s="8">
        <f>'Exam 1'!E65+'Exam 2'!E65+Assig!E65+'Mid-Term'!E65</f>
        <v>35.299999999999997</v>
      </c>
      <c r="F65" s="8">
        <f>'Exam 1'!F65+'Exam 2'!F65+Assig!F65+'Mid-Term'!F65</f>
        <v>34.5</v>
      </c>
      <c r="G65" s="8">
        <f>'Exam 1'!G65+'Exam 2'!G65+Assig!G65+'Mid-Term'!G65</f>
        <v>38.5</v>
      </c>
      <c r="H65" s="8">
        <f>'Exam 1'!H65+'Exam 2'!H65+Assig!H65+'Mid-Term'!H65</f>
        <v>37.5</v>
      </c>
      <c r="I65" s="8">
        <f>'Exam 1'!I65+'Exam 2'!I65+Assig!I65+'Mid-Term'!I65</f>
        <v>35.5</v>
      </c>
      <c r="J65" s="8">
        <f>'Exam 1'!J65+'Exam 2'!J65+Assig!J65+'Mid-Term'!J65</f>
        <v>36.299999999999997</v>
      </c>
      <c r="K65" s="9">
        <f t="shared" si="0"/>
        <v>257.60000000000002</v>
      </c>
      <c r="L65" s="10">
        <f t="shared" si="1"/>
        <v>36.800000000000004</v>
      </c>
    </row>
    <row r="66" spans="1:12" ht="15.75" x14ac:dyDescent="0.25">
      <c r="A66" s="4">
        <v>61</v>
      </c>
      <c r="B66" s="7" t="s">
        <v>75</v>
      </c>
      <c r="C66" s="6" t="s">
        <v>95</v>
      </c>
      <c r="D66" s="8">
        <f>'Exam 1'!D66+'Exam 2'!D66+Assig!D66+'Mid-Term'!D66</f>
        <v>35.9</v>
      </c>
      <c r="E66" s="8">
        <f>'Exam 1'!E66+'Exam 2'!E66+Assig!E66+'Mid-Term'!E66</f>
        <v>34.599999999999994</v>
      </c>
      <c r="F66" s="8">
        <f>'Exam 1'!F66+'Exam 2'!F66+Assig!F66+'Mid-Term'!F66</f>
        <v>28</v>
      </c>
      <c r="G66" s="8">
        <f>'Exam 1'!G66+'Exam 2'!G66+Assig!G66+'Mid-Term'!G66</f>
        <v>38.6</v>
      </c>
      <c r="H66" s="8">
        <f>'Exam 1'!H66+'Exam 2'!H66+Assig!H66+'Mid-Term'!H66</f>
        <v>27.75</v>
      </c>
      <c r="I66" s="8">
        <f>'Exam 1'!I66+'Exam 2'!I66+Assig!I66+'Mid-Term'!I66</f>
        <v>36</v>
      </c>
      <c r="J66" s="8">
        <f>'Exam 1'!J66+'Exam 2'!J66+Assig!J66+'Mid-Term'!J66</f>
        <v>33.4</v>
      </c>
      <c r="K66" s="9">
        <f t="shared" si="0"/>
        <v>234.25</v>
      </c>
      <c r="L66" s="10">
        <f t="shared" si="1"/>
        <v>33.464285714285715</v>
      </c>
    </row>
    <row r="67" spans="1:12" ht="15.75" x14ac:dyDescent="0.25">
      <c r="A67" s="4">
        <v>62</v>
      </c>
      <c r="B67" s="7" t="s">
        <v>76</v>
      </c>
      <c r="C67" s="6" t="s">
        <v>95</v>
      </c>
      <c r="D67" s="8">
        <f>'Exam 1'!D67+'Exam 2'!D67+Assig!D67+'Mid-Term'!D67</f>
        <v>19.43</v>
      </c>
      <c r="E67" s="8">
        <f>'Exam 1'!E67+'Exam 2'!E67+Assig!E67+'Mid-Term'!E67</f>
        <v>29.8</v>
      </c>
      <c r="F67" s="8">
        <f>'Exam 1'!F67+'Exam 2'!F67+Assig!F67+'Mid-Term'!F67</f>
        <v>16.399999999999999</v>
      </c>
      <c r="G67" s="8">
        <f>'Exam 1'!G67+'Exam 2'!G67+Assig!G67+'Mid-Term'!G67</f>
        <v>27.5</v>
      </c>
      <c r="H67" s="8">
        <f>'Exam 1'!H67+'Exam 2'!H67+Assig!H67+'Mid-Term'!H67</f>
        <v>8.5</v>
      </c>
      <c r="I67" s="8">
        <f>'Exam 1'!I67+'Exam 2'!I67+Assig!I67+'Mid-Term'!I67</f>
        <v>31</v>
      </c>
      <c r="J67" s="8">
        <f>'Exam 1'!J67+'Exam 2'!J67+Assig!J67+'Mid-Term'!J67</f>
        <v>28</v>
      </c>
      <c r="K67" s="9">
        <f t="shared" si="0"/>
        <v>160.63</v>
      </c>
      <c r="L67" s="10">
        <f t="shared" si="1"/>
        <v>22.947142857142858</v>
      </c>
    </row>
    <row r="68" spans="1:12" ht="15.75" x14ac:dyDescent="0.25">
      <c r="A68" s="4">
        <v>63</v>
      </c>
      <c r="B68" s="7" t="s">
        <v>77</v>
      </c>
      <c r="C68" s="6" t="s">
        <v>95</v>
      </c>
      <c r="D68" s="8">
        <f>'Exam 1'!D68+'Exam 2'!D68+Assig!D68+'Mid-Term'!D68</f>
        <v>25.5</v>
      </c>
      <c r="E68" s="8">
        <f>'Exam 1'!E68+'Exam 2'!E68+Assig!E68+'Mid-Term'!E68</f>
        <v>28.6</v>
      </c>
      <c r="F68" s="8">
        <f>'Exam 1'!F68+'Exam 2'!F68+Assig!F68+'Mid-Term'!F68</f>
        <v>18.100000000000001</v>
      </c>
      <c r="G68" s="8">
        <f>'Exam 1'!G68+'Exam 2'!G68+Assig!G68+'Mid-Term'!G68</f>
        <v>34.5</v>
      </c>
      <c r="H68" s="8">
        <f>'Exam 1'!H68+'Exam 2'!H68+Assig!H68+'Mid-Term'!H68</f>
        <v>15.5</v>
      </c>
      <c r="I68" s="8">
        <f>'Exam 1'!I68+'Exam 2'!I68+Assig!I68+'Mid-Term'!I68</f>
        <v>33.5</v>
      </c>
      <c r="J68" s="8">
        <f>'Exam 1'!J68+'Exam 2'!J68+Assig!J68+'Mid-Term'!J68</f>
        <v>30.7</v>
      </c>
      <c r="K68" s="9">
        <f t="shared" si="0"/>
        <v>186.39999999999998</v>
      </c>
      <c r="L68" s="10">
        <f t="shared" si="1"/>
        <v>26.628571428571426</v>
      </c>
    </row>
    <row r="69" spans="1:12" ht="15.75" x14ac:dyDescent="0.25">
      <c r="A69" s="4">
        <v>64</v>
      </c>
      <c r="B69" s="7" t="s">
        <v>78</v>
      </c>
      <c r="C69" s="6" t="s">
        <v>95</v>
      </c>
      <c r="D69" s="8">
        <f>'Exam 1'!D69+'Exam 2'!D69+Assig!D69+'Mid-Term'!D69</f>
        <v>23.46</v>
      </c>
      <c r="E69" s="8">
        <f>'Exam 1'!E69+'Exam 2'!E69+Assig!E69+'Mid-Term'!E69</f>
        <v>27.8</v>
      </c>
      <c r="F69" s="8">
        <f>'Exam 1'!F69+'Exam 2'!F69+Assig!F69+'Mid-Term'!F69</f>
        <v>19.3</v>
      </c>
      <c r="G69" s="8">
        <f>'Exam 1'!G69+'Exam 2'!G69+Assig!G69+'Mid-Term'!G69</f>
        <v>35</v>
      </c>
      <c r="H69" s="8">
        <f>'Exam 1'!H69+'Exam 2'!H69+Assig!H69+'Mid-Term'!H69</f>
        <v>11.75</v>
      </c>
      <c r="I69" s="8">
        <f>'Exam 1'!I69+'Exam 2'!I69+Assig!I69+'Mid-Term'!I69</f>
        <v>32</v>
      </c>
      <c r="J69" s="8">
        <f>'Exam 1'!J69+'Exam 2'!J69+Assig!J69+'Mid-Term'!J69</f>
        <v>26.4</v>
      </c>
      <c r="K69" s="9">
        <f t="shared" si="0"/>
        <v>175.71</v>
      </c>
      <c r="L69" s="10">
        <f t="shared" si="1"/>
        <v>25.101428571428574</v>
      </c>
    </row>
    <row r="70" spans="1:12" ht="15.75" x14ac:dyDescent="0.25">
      <c r="A70" s="4">
        <v>65</v>
      </c>
      <c r="B70" s="7" t="s">
        <v>79</v>
      </c>
      <c r="C70" s="6" t="s">
        <v>95</v>
      </c>
      <c r="D70" s="8">
        <f>'Exam 1'!D70+'Exam 2'!D70+Assig!D70+'Mid-Term'!D70</f>
        <v>39.85</v>
      </c>
      <c r="E70" s="8">
        <f>'Exam 1'!E70+'Exam 2'!E70+Assig!E70+'Mid-Term'!E70</f>
        <v>36.099999999999994</v>
      </c>
      <c r="F70" s="8">
        <f>'Exam 1'!F70+'Exam 2'!F70+Assig!F70+'Mid-Term'!F70</f>
        <v>28.8</v>
      </c>
      <c r="G70" s="8">
        <f>'Exam 1'!G70+'Exam 2'!G70+Assig!G70+'Mid-Term'!G70</f>
        <v>39</v>
      </c>
      <c r="H70" s="8">
        <f>'Exam 1'!H70+'Exam 2'!H70+Assig!H70+'Mid-Term'!H70</f>
        <v>34</v>
      </c>
      <c r="I70" s="8">
        <f>'Exam 1'!I70+'Exam 2'!I70+Assig!I70+'Mid-Term'!I70</f>
        <v>38.5</v>
      </c>
      <c r="J70" s="8">
        <f>'Exam 1'!J70+'Exam 2'!J70+Assig!J70+'Mid-Term'!J70</f>
        <v>36.1</v>
      </c>
      <c r="K70" s="9">
        <f t="shared" si="0"/>
        <v>252.35</v>
      </c>
      <c r="L70" s="10">
        <f t="shared" si="1"/>
        <v>36.049999999999997</v>
      </c>
    </row>
    <row r="71" spans="1:12" ht="15.75" x14ac:dyDescent="0.25">
      <c r="A71" s="4">
        <v>66</v>
      </c>
      <c r="B71" s="7" t="s">
        <v>80</v>
      </c>
      <c r="C71" s="6" t="s">
        <v>95</v>
      </c>
      <c r="D71" s="8">
        <f>'Exam 1'!D71+'Exam 2'!D71+Assig!D71+'Mid-Term'!D71</f>
        <v>32.06</v>
      </c>
      <c r="E71" s="8">
        <f>'Exam 1'!E71+'Exam 2'!E71+Assig!E71+'Mid-Term'!E71</f>
        <v>30.3</v>
      </c>
      <c r="F71" s="8">
        <f>'Exam 1'!F71+'Exam 2'!F71+Assig!F71+'Mid-Term'!F71</f>
        <v>22.7</v>
      </c>
      <c r="G71" s="8">
        <f>'Exam 1'!G71+'Exam 2'!G71+Assig!G71+'Mid-Term'!G71</f>
        <v>37.5</v>
      </c>
      <c r="H71" s="8">
        <f>'Exam 1'!H71+'Exam 2'!H71+Assig!H71+'Mid-Term'!H71</f>
        <v>14</v>
      </c>
      <c r="I71" s="8">
        <f>'Exam 1'!I71+'Exam 2'!I71+Assig!I71+'Mid-Term'!I71</f>
        <v>37.5</v>
      </c>
      <c r="J71" s="8">
        <f>'Exam 1'!J71+'Exam 2'!J71+Assig!J71+'Mid-Term'!J71</f>
        <v>34</v>
      </c>
      <c r="K71" s="9">
        <f t="shared" ref="K71:K96" si="2">SUM(D71:J71)</f>
        <v>208.06</v>
      </c>
      <c r="L71" s="10">
        <f t="shared" ref="L71:L96" si="3">AVERAGE(D71:J71)</f>
        <v>29.722857142857144</v>
      </c>
    </row>
    <row r="72" spans="1:12" ht="15.75" x14ac:dyDescent="0.25">
      <c r="A72" s="4">
        <v>67</v>
      </c>
      <c r="B72" s="7" t="s">
        <v>81</v>
      </c>
      <c r="C72" s="6" t="s">
        <v>95</v>
      </c>
      <c r="D72" s="8">
        <f>'Exam 1'!D72+'Exam 2'!D72+Assig!D72+'Mid-Term'!D72</f>
        <v>28.85</v>
      </c>
      <c r="E72" s="8">
        <f>'Exam 1'!E72+'Exam 2'!E72+Assig!E72+'Mid-Term'!E72</f>
        <v>33.4</v>
      </c>
      <c r="F72" s="8">
        <f>'Exam 1'!F72+'Exam 2'!F72+Assig!F72+'Mid-Term'!F72</f>
        <v>22.2</v>
      </c>
      <c r="G72" s="8">
        <f>'Exam 1'!G72+'Exam 2'!G72+Assig!G72+'Mid-Term'!G72</f>
        <v>37</v>
      </c>
      <c r="H72" s="8">
        <f>'Exam 1'!H72+'Exam 2'!H72+Assig!H72+'Mid-Term'!H72</f>
        <v>18</v>
      </c>
      <c r="I72" s="8">
        <f>'Exam 1'!I72+'Exam 2'!I72+Assig!I72+'Mid-Term'!I72</f>
        <v>31.5</v>
      </c>
      <c r="J72" s="8">
        <f>'Exam 1'!J72+'Exam 2'!J72+Assig!J72+'Mid-Term'!J72</f>
        <v>32</v>
      </c>
      <c r="K72" s="9">
        <f t="shared" si="2"/>
        <v>202.95</v>
      </c>
      <c r="L72" s="10">
        <f t="shared" si="3"/>
        <v>28.99285714285714</v>
      </c>
    </row>
    <row r="73" spans="1:12" ht="15.75" x14ac:dyDescent="0.25">
      <c r="A73" s="4">
        <v>68</v>
      </c>
      <c r="B73" s="7" t="s">
        <v>82</v>
      </c>
      <c r="C73" s="6" t="s">
        <v>95</v>
      </c>
      <c r="D73" s="8">
        <f>'Exam 1'!D73+'Exam 2'!D73+Assig!D73+'Mid-Term'!D73</f>
        <v>32.15</v>
      </c>
      <c r="E73" s="8">
        <f>'Exam 1'!E73+'Exam 2'!E73+Assig!E73+'Mid-Term'!E73</f>
        <v>36.5</v>
      </c>
      <c r="F73" s="8">
        <f>'Exam 1'!F73+'Exam 2'!F73+Assig!F73+'Mid-Term'!F73</f>
        <v>29.2</v>
      </c>
      <c r="G73" s="8">
        <f>'Exam 1'!G73+'Exam 2'!G73+Assig!G73+'Mid-Term'!G73</f>
        <v>34.5</v>
      </c>
      <c r="H73" s="8">
        <f>'Exam 1'!H73+'Exam 2'!H73+Assig!H73+'Mid-Term'!H73</f>
        <v>32.25</v>
      </c>
      <c r="I73" s="8">
        <f>'Exam 1'!I73+'Exam 2'!I73+Assig!I73+'Mid-Term'!I73</f>
        <v>35</v>
      </c>
      <c r="J73" s="8">
        <f>'Exam 1'!J73+'Exam 2'!J73+Assig!J73+'Mid-Term'!J73</f>
        <v>34.9</v>
      </c>
      <c r="K73" s="9">
        <f t="shared" si="2"/>
        <v>234.50000000000003</v>
      </c>
      <c r="L73" s="10">
        <f t="shared" si="3"/>
        <v>33.500000000000007</v>
      </c>
    </row>
    <row r="74" spans="1:12" ht="15.75" x14ac:dyDescent="0.25">
      <c r="A74" s="4">
        <v>69</v>
      </c>
      <c r="B74" s="7" t="s">
        <v>83</v>
      </c>
      <c r="C74" s="6" t="s">
        <v>95</v>
      </c>
      <c r="D74" s="8">
        <f>'Exam 1'!D74+'Exam 2'!D74+Assig!D74+'Mid-Term'!D74</f>
        <v>2.8</v>
      </c>
      <c r="E74" s="8">
        <f>'Exam 1'!E74+'Exam 2'!E74+Assig!E74+'Mid-Term'!E74</f>
        <v>3.8</v>
      </c>
      <c r="F74" s="8">
        <f>'Exam 1'!F74+'Exam 2'!F74+Assig!F74+'Mid-Term'!F74</f>
        <v>10.6</v>
      </c>
      <c r="G74" s="8">
        <f>'Exam 1'!G74+'Exam 2'!G74+Assig!G74+'Mid-Term'!G74</f>
        <v>12</v>
      </c>
      <c r="H74" s="8">
        <f>'Exam 1'!H74+'Exam 2'!H74+Assig!H74+'Mid-Term'!H74</f>
        <v>2.5</v>
      </c>
      <c r="I74" s="8">
        <f>'Exam 1'!I74+'Exam 2'!I74+Assig!I74+'Mid-Term'!I74</f>
        <v>12</v>
      </c>
      <c r="J74" s="8">
        <f>'Exam 1'!J74+'Exam 2'!J74+Assig!J74+'Mid-Term'!J74</f>
        <v>6.5</v>
      </c>
      <c r="K74" s="9">
        <f t="shared" si="2"/>
        <v>50.2</v>
      </c>
      <c r="L74" s="10">
        <f t="shared" si="3"/>
        <v>7.1714285714285717</v>
      </c>
    </row>
    <row r="75" spans="1:12" ht="15.75" x14ac:dyDescent="0.25">
      <c r="A75" s="4">
        <v>70</v>
      </c>
      <c r="B75" s="7" t="s">
        <v>84</v>
      </c>
      <c r="C75" s="6" t="s">
        <v>95</v>
      </c>
      <c r="D75" s="8">
        <f>'Exam 1'!D75+'Exam 2'!D75+Assig!D75+'Mid-Term'!D75</f>
        <v>37.6</v>
      </c>
      <c r="E75" s="8">
        <f>'Exam 1'!E75+'Exam 2'!E75+Assig!E75+'Mid-Term'!E75</f>
        <v>34.299999999999997</v>
      </c>
      <c r="F75" s="8">
        <f>'Exam 1'!F75+'Exam 2'!F75+Assig!F75+'Mid-Term'!F75</f>
        <v>25</v>
      </c>
      <c r="G75" s="8">
        <f>'Exam 1'!G75+'Exam 2'!G75+Assig!G75+'Mid-Term'!G75</f>
        <v>28</v>
      </c>
      <c r="H75" s="8">
        <f>'Exam 1'!H75+'Exam 2'!H75+Assig!H75+'Mid-Term'!H75</f>
        <v>33.25</v>
      </c>
      <c r="I75" s="8">
        <f>'Exam 1'!I75+'Exam 2'!I75+Assig!I75+'Mid-Term'!I75</f>
        <v>36</v>
      </c>
      <c r="J75" s="8">
        <f>'Exam 1'!J75+'Exam 2'!J75+Assig!J75+'Mid-Term'!J75</f>
        <v>38</v>
      </c>
      <c r="K75" s="9">
        <f t="shared" si="2"/>
        <v>232.15</v>
      </c>
      <c r="L75" s="10">
        <f t="shared" si="3"/>
        <v>33.164285714285718</v>
      </c>
    </row>
    <row r="76" spans="1:12" ht="15.75" x14ac:dyDescent="0.25">
      <c r="A76" s="4">
        <v>71</v>
      </c>
      <c r="B76" s="7" t="s">
        <v>85</v>
      </c>
      <c r="C76" s="6" t="s">
        <v>95</v>
      </c>
      <c r="D76" s="8">
        <f>'Exam 1'!D76+'Exam 2'!D76+Assig!D76+'Mid-Term'!D76</f>
        <v>38.450000000000003</v>
      </c>
      <c r="E76" s="8">
        <f>'Exam 1'!E76+'Exam 2'!E76+Assig!E76+'Mid-Term'!E76</f>
        <v>30.5</v>
      </c>
      <c r="F76" s="8">
        <f>'Exam 1'!F76+'Exam 2'!F76+Assig!F76+'Mid-Term'!F76</f>
        <v>24.8</v>
      </c>
      <c r="G76" s="8">
        <f>'Exam 1'!G76+'Exam 2'!G76+Assig!G76+'Mid-Term'!G76</f>
        <v>38.1</v>
      </c>
      <c r="H76" s="8">
        <f>'Exam 1'!H76+'Exam 2'!H76+Assig!H76+'Mid-Term'!H76</f>
        <v>24.25</v>
      </c>
      <c r="I76" s="8">
        <f>'Exam 1'!I76+'Exam 2'!I76+Assig!I76+'Mid-Term'!I76</f>
        <v>37</v>
      </c>
      <c r="J76" s="8">
        <f>'Exam 1'!J76+'Exam 2'!J76+Assig!J76+'Mid-Term'!J76</f>
        <v>37</v>
      </c>
      <c r="K76" s="9">
        <f t="shared" si="2"/>
        <v>230.1</v>
      </c>
      <c r="L76" s="10">
        <f t="shared" si="3"/>
        <v>32.871428571428574</v>
      </c>
    </row>
    <row r="77" spans="1:12" ht="15.75" x14ac:dyDescent="0.25">
      <c r="A77" s="4">
        <v>72</v>
      </c>
      <c r="B77" s="7" t="s">
        <v>86</v>
      </c>
      <c r="C77" s="6" t="s">
        <v>95</v>
      </c>
      <c r="D77" s="8">
        <f>'Exam 1'!D77+'Exam 2'!D77+Assig!D77+'Mid-Term'!D77</f>
        <v>18.689999999999998</v>
      </c>
      <c r="E77" s="8">
        <f>'Exam 1'!E77+'Exam 2'!E77+Assig!E77+'Mid-Term'!E77</f>
        <v>25.9</v>
      </c>
      <c r="F77" s="8">
        <f>'Exam 1'!F77+'Exam 2'!F77+Assig!F77+'Mid-Term'!F77</f>
        <v>24.1</v>
      </c>
      <c r="G77" s="8">
        <f>'Exam 1'!G77+'Exam 2'!G77+Assig!G77+'Mid-Term'!G77</f>
        <v>29.5</v>
      </c>
      <c r="H77" s="8">
        <f>'Exam 1'!H77+'Exam 2'!H77+Assig!H77+'Mid-Term'!H77</f>
        <v>19.25</v>
      </c>
      <c r="I77" s="8">
        <f>'Exam 1'!I77+'Exam 2'!I77+Assig!I77+'Mid-Term'!I77</f>
        <v>18</v>
      </c>
      <c r="J77" s="8">
        <f>'Exam 1'!J77+'Exam 2'!J77+Assig!J77+'Mid-Term'!J77</f>
        <v>34.6</v>
      </c>
      <c r="K77" s="9">
        <f t="shared" si="2"/>
        <v>170.04</v>
      </c>
      <c r="L77" s="10">
        <f t="shared" si="3"/>
        <v>24.291428571428572</v>
      </c>
    </row>
    <row r="78" spans="1:12" ht="15.75" x14ac:dyDescent="0.25">
      <c r="A78" s="4">
        <v>73</v>
      </c>
      <c r="B78" s="7" t="s">
        <v>87</v>
      </c>
      <c r="C78" s="6" t="s">
        <v>95</v>
      </c>
      <c r="D78" s="8">
        <f>'Exam 1'!D78+'Exam 2'!D78+Assig!D78+'Mid-Term'!D78</f>
        <v>1.4</v>
      </c>
      <c r="E78" s="8">
        <f>'Exam 1'!E78+'Exam 2'!E78+Assig!E78+'Mid-Term'!E78</f>
        <v>2</v>
      </c>
      <c r="F78" s="8">
        <f>'Exam 1'!F78+'Exam 2'!F78+Assig!F78+'Mid-Term'!F78</f>
        <v>1</v>
      </c>
      <c r="G78" s="8">
        <f>'Exam 1'!G78+'Exam 2'!G78+Assig!G78+'Mid-Term'!G78</f>
        <v>3</v>
      </c>
      <c r="H78" s="8">
        <f>'Exam 1'!H78+'Exam 2'!H78+Assig!H78+'Mid-Term'!H78</f>
        <v>0.5</v>
      </c>
      <c r="I78" s="8">
        <f>'Exam 1'!I78+'Exam 2'!I78+Assig!I78+'Mid-Term'!I78</f>
        <v>13.2</v>
      </c>
      <c r="J78" s="8">
        <f>'Exam 1'!J78+'Exam 2'!J78+Assig!J78+'Mid-Term'!J78</f>
        <v>2.4</v>
      </c>
      <c r="K78" s="9">
        <f t="shared" si="2"/>
        <v>23.5</v>
      </c>
      <c r="L78" s="10">
        <f t="shared" si="3"/>
        <v>3.3571428571428572</v>
      </c>
    </row>
    <row r="79" spans="1:12" ht="15.75" x14ac:dyDescent="0.25">
      <c r="A79" s="4">
        <v>74</v>
      </c>
      <c r="B79" s="7" t="s">
        <v>88</v>
      </c>
      <c r="C79" s="6" t="s">
        <v>95</v>
      </c>
      <c r="D79" s="8">
        <f>'Exam 1'!D79+'Exam 2'!D79+Assig!D79+'Mid-Term'!D79</f>
        <v>21.9</v>
      </c>
      <c r="E79" s="8">
        <f>'Exam 1'!E79+'Exam 2'!E79+Assig!E79+'Mid-Term'!E79</f>
        <v>34</v>
      </c>
      <c r="F79" s="8">
        <f>'Exam 1'!F79+'Exam 2'!F79+Assig!F79+'Mid-Term'!F79</f>
        <v>22.3</v>
      </c>
      <c r="G79" s="8">
        <f>'Exam 1'!G79+'Exam 2'!G79+Assig!G79+'Mid-Term'!G79</f>
        <v>35</v>
      </c>
      <c r="H79" s="8">
        <f>'Exam 1'!H79+'Exam 2'!H79+Assig!H79+'Mid-Term'!H79</f>
        <v>23.25</v>
      </c>
      <c r="I79" s="8">
        <f>'Exam 1'!I79+'Exam 2'!I79+Assig!I79+'Mid-Term'!I79</f>
        <v>29</v>
      </c>
      <c r="J79" s="8">
        <f>'Exam 1'!J79+'Exam 2'!J79+Assig!J79+'Mid-Term'!J79</f>
        <v>19.3</v>
      </c>
      <c r="K79" s="9">
        <f t="shared" si="2"/>
        <v>184.75</v>
      </c>
      <c r="L79" s="10">
        <f t="shared" si="3"/>
        <v>26.392857142857142</v>
      </c>
    </row>
    <row r="80" spans="1:12" ht="15.75" x14ac:dyDescent="0.25">
      <c r="A80" s="4">
        <v>75</v>
      </c>
      <c r="B80" s="7" t="s">
        <v>89</v>
      </c>
      <c r="C80" s="6" t="s">
        <v>95</v>
      </c>
      <c r="D80" s="8">
        <f>'Exam 1'!D80+'Exam 2'!D80+Assig!D80+'Mid-Term'!D80</f>
        <v>32.799999999999997</v>
      </c>
      <c r="E80" s="8">
        <f>'Exam 1'!E80+'Exam 2'!E80+Assig!E80+'Mid-Term'!E80</f>
        <v>31</v>
      </c>
      <c r="F80" s="8">
        <f>'Exam 1'!F80+'Exam 2'!F80+Assig!F80+'Mid-Term'!F80</f>
        <v>28.6</v>
      </c>
      <c r="G80" s="8">
        <f>'Exam 1'!G80+'Exam 2'!G80+Assig!G80+'Mid-Term'!G80</f>
        <v>9.5</v>
      </c>
      <c r="H80" s="8">
        <f>'Exam 1'!H80+'Exam 2'!H80+Assig!H80+'Mid-Term'!H80</f>
        <v>21.5</v>
      </c>
      <c r="I80" s="8">
        <f>'Exam 1'!I80+'Exam 2'!I80+Assig!I80+'Mid-Term'!I80</f>
        <v>19</v>
      </c>
      <c r="J80" s="8">
        <f>'Exam 1'!J80+'Exam 2'!J80+Assig!J80+'Mid-Term'!J80</f>
        <v>28.2</v>
      </c>
      <c r="K80" s="9">
        <f t="shared" si="2"/>
        <v>170.6</v>
      </c>
      <c r="L80" s="10">
        <f t="shared" si="3"/>
        <v>24.37142857142857</v>
      </c>
    </row>
    <row r="81" spans="1:12" ht="15.75" x14ac:dyDescent="0.25">
      <c r="A81" s="4">
        <v>76</v>
      </c>
      <c r="B81" s="7" t="s">
        <v>90</v>
      </c>
      <c r="C81" s="6" t="s">
        <v>95</v>
      </c>
      <c r="D81" s="8">
        <f>'Exam 1'!D81+'Exam 2'!D81+Assig!D81+'Mid-Term'!D81</f>
        <v>1.5</v>
      </c>
      <c r="E81" s="8">
        <f>'Exam 1'!E81+'Exam 2'!E81+Assig!E81+'Mid-Term'!E81</f>
        <v>2</v>
      </c>
      <c r="F81" s="8">
        <f>'Exam 1'!F81+'Exam 2'!F81+Assig!F81+'Mid-Term'!F81</f>
        <v>1</v>
      </c>
      <c r="G81" s="8">
        <f>'Exam 1'!G81+'Exam 2'!G81+Assig!G81+'Mid-Term'!G81</f>
        <v>3</v>
      </c>
      <c r="H81" s="8">
        <f>'Exam 1'!H81+'Exam 2'!H81+Assig!H81+'Mid-Term'!H81</f>
        <v>0.5</v>
      </c>
      <c r="I81" s="8">
        <f>'Exam 1'!I81+'Exam 2'!I81+Assig!I81+'Mid-Term'!I81</f>
        <v>14.5</v>
      </c>
      <c r="J81" s="8">
        <f>'Exam 1'!J81+'Exam 2'!J81+Assig!J81+'Mid-Term'!J81</f>
        <v>3.6</v>
      </c>
      <c r="K81" s="9">
        <f t="shared" si="2"/>
        <v>26.1</v>
      </c>
      <c r="L81" s="10">
        <f t="shared" si="3"/>
        <v>3.7285714285714286</v>
      </c>
    </row>
    <row r="82" spans="1:12" ht="15.75" x14ac:dyDescent="0.25">
      <c r="A82" s="4">
        <v>77</v>
      </c>
      <c r="B82" s="7" t="s">
        <v>91</v>
      </c>
      <c r="C82" s="6" t="s">
        <v>95</v>
      </c>
      <c r="D82" s="8">
        <f>'Exam 1'!D82+'Exam 2'!D82+Assig!D82+'Mid-Term'!D82</f>
        <v>21.43</v>
      </c>
      <c r="E82" s="8">
        <f>'Exam 1'!E82+'Exam 2'!E82+Assig!E82+'Mid-Term'!E82</f>
        <v>24.8</v>
      </c>
      <c r="F82" s="8">
        <f>'Exam 1'!F82+'Exam 2'!F82+Assig!F82+'Mid-Term'!F82</f>
        <v>21.7</v>
      </c>
      <c r="G82" s="8">
        <f>'Exam 1'!G82+'Exam 2'!G82+Assig!G82+'Mid-Term'!G82</f>
        <v>27</v>
      </c>
      <c r="H82" s="8">
        <f>'Exam 1'!H82+'Exam 2'!H82+Assig!H82+'Mid-Term'!H82</f>
        <v>21.25</v>
      </c>
      <c r="I82" s="8">
        <f>'Exam 1'!I82+'Exam 2'!I82+Assig!I82+'Mid-Term'!I82</f>
        <v>23</v>
      </c>
      <c r="J82" s="8">
        <f>'Exam 1'!J82+'Exam 2'!J82+Assig!J82+'Mid-Term'!J82</f>
        <v>25.5</v>
      </c>
      <c r="K82" s="9">
        <f t="shared" si="2"/>
        <v>164.68</v>
      </c>
      <c r="L82" s="10">
        <f t="shared" si="3"/>
        <v>23.525714285714287</v>
      </c>
    </row>
    <row r="83" spans="1:12" ht="15.75" x14ac:dyDescent="0.25">
      <c r="A83" s="4">
        <v>78</v>
      </c>
      <c r="B83" s="7" t="s">
        <v>92</v>
      </c>
      <c r="C83" s="6" t="s">
        <v>95</v>
      </c>
      <c r="D83" s="8">
        <f>'Exam 1'!D83+'Exam 2'!D83+Assig!D83+'Mid-Term'!D83</f>
        <v>1</v>
      </c>
      <c r="E83" s="8">
        <f>'Exam 1'!E83+'Exam 2'!E83+Assig!E83+'Mid-Term'!E83</f>
        <v>2.8</v>
      </c>
      <c r="F83" s="8">
        <f>'Exam 1'!F83+'Exam 2'!F83+Assig!F83+'Mid-Term'!F83</f>
        <v>2</v>
      </c>
      <c r="G83" s="8">
        <f>'Exam 1'!G83+'Exam 2'!G83+Assig!G83+'Mid-Term'!G83</f>
        <v>2</v>
      </c>
      <c r="H83" s="8">
        <f>'Exam 1'!H83+'Exam 2'!H83+Assig!H83+'Mid-Term'!H83</f>
        <v>0.75</v>
      </c>
      <c r="I83" s="8">
        <f>'Exam 1'!I83+'Exam 2'!I83+Assig!I83+'Mid-Term'!I83</f>
        <v>14.5</v>
      </c>
      <c r="J83" s="8">
        <f>'Exam 1'!J83+'Exam 2'!J83+Assig!J83+'Mid-Term'!J83</f>
        <v>2.5</v>
      </c>
      <c r="K83" s="9">
        <f t="shared" si="2"/>
        <v>25.55</v>
      </c>
      <c r="L83" s="10">
        <f t="shared" si="3"/>
        <v>3.65</v>
      </c>
    </row>
    <row r="84" spans="1:12" ht="15.75" x14ac:dyDescent="0.25">
      <c r="A84" s="4">
        <v>79</v>
      </c>
      <c r="B84" s="7" t="s">
        <v>93</v>
      </c>
      <c r="C84" s="6" t="s">
        <v>95</v>
      </c>
      <c r="D84" s="8">
        <f>'Exam 1'!D84+'Exam 2'!D84+Assig!D84+'Mid-Term'!D84</f>
        <v>39.5</v>
      </c>
      <c r="E84" s="8">
        <f>'Exam 1'!E84+'Exam 2'!E84+Assig!E84+'Mid-Term'!E84</f>
        <v>37.400000000000006</v>
      </c>
      <c r="F84" s="8">
        <f>'Exam 1'!F84+'Exam 2'!F84+Assig!F84+'Mid-Term'!F84</f>
        <v>31.200000000000003</v>
      </c>
      <c r="G84" s="8">
        <f>'Exam 1'!G84+'Exam 2'!G84+Assig!G84+'Mid-Term'!G84</f>
        <v>39</v>
      </c>
      <c r="H84" s="8">
        <f>'Exam 1'!H84+'Exam 2'!H84+Assig!H84+'Mid-Term'!H84</f>
        <v>35.5</v>
      </c>
      <c r="I84" s="8">
        <f>'Exam 1'!I84+'Exam 2'!I84+Assig!I84+'Mid-Term'!I84</f>
        <v>38</v>
      </c>
      <c r="J84" s="8">
        <f>'Exam 1'!J84+'Exam 2'!J84+Assig!J84+'Mid-Term'!J84</f>
        <v>34</v>
      </c>
      <c r="K84" s="9">
        <f t="shared" si="2"/>
        <v>254.60000000000002</v>
      </c>
      <c r="L84" s="10">
        <f t="shared" si="3"/>
        <v>36.371428571428574</v>
      </c>
    </row>
    <row r="85" spans="1:12" ht="15.75" x14ac:dyDescent="0.25">
      <c r="A85" s="4">
        <v>80</v>
      </c>
      <c r="B85" s="7" t="s">
        <v>94</v>
      </c>
      <c r="C85" s="6" t="s">
        <v>95</v>
      </c>
      <c r="D85" s="8">
        <f>'Exam 1'!D85+'Exam 2'!D85+Assig!D85+'Mid-Term'!D85</f>
        <v>4.5</v>
      </c>
      <c r="E85" s="8">
        <f>'Exam 1'!E85+'Exam 2'!E85+Assig!E85+'Mid-Term'!E85</f>
        <v>4.4000000000000004</v>
      </c>
      <c r="F85" s="8">
        <f>'Exam 1'!F85+'Exam 2'!F85+Assig!F85+'Mid-Term'!F85</f>
        <v>3.8</v>
      </c>
      <c r="G85" s="8">
        <f>'Exam 1'!G85+'Exam 2'!G85+Assig!G85+'Mid-Term'!G85</f>
        <v>11</v>
      </c>
      <c r="H85" s="8">
        <f>'Exam 1'!H85+'Exam 2'!H85+Assig!H85+'Mid-Term'!H85</f>
        <v>1.25</v>
      </c>
      <c r="I85" s="8">
        <f>'Exam 1'!I85+'Exam 2'!I85+Assig!I85+'Mid-Term'!I85</f>
        <v>15</v>
      </c>
      <c r="J85" s="8">
        <f>'Exam 1'!J85+'Exam 2'!J85+Assig!J85+'Mid-Term'!J85</f>
        <v>7.3</v>
      </c>
      <c r="K85" s="9">
        <f t="shared" si="2"/>
        <v>47.25</v>
      </c>
      <c r="L85" s="10">
        <f t="shared" si="3"/>
        <v>6.75</v>
      </c>
    </row>
    <row r="86" spans="1:12" ht="15.75" x14ac:dyDescent="0.25">
      <c r="A86" s="4">
        <v>81</v>
      </c>
      <c r="B86" s="14" t="s">
        <v>98</v>
      </c>
      <c r="C86" s="6" t="s">
        <v>95</v>
      </c>
      <c r="D86" s="8">
        <f>'Exam 1'!D86+'Exam 2'!D86+Assig!D86+'Mid-Term'!D86</f>
        <v>17</v>
      </c>
      <c r="E86" s="8">
        <f>'Exam 1'!E86+'Exam 2'!E86+Assig!E86+'Mid-Term'!E86</f>
        <v>34.5</v>
      </c>
      <c r="F86" s="8">
        <f>'Exam 1'!F86+'Exam 2'!F86+Assig!F86+'Mid-Term'!F86</f>
        <v>25.9</v>
      </c>
      <c r="G86" s="8">
        <f>'Exam 1'!G86+'Exam 2'!G86+Assig!G86+'Mid-Term'!G86</f>
        <v>29.5</v>
      </c>
      <c r="H86" s="8">
        <f>'Exam 1'!H86+'Exam 2'!H86+Assig!H86+'Mid-Term'!H86</f>
        <v>26</v>
      </c>
      <c r="I86" s="8">
        <f>'Exam 1'!I86+'Exam 2'!I86+Assig!I86+'Mid-Term'!I86</f>
        <v>36</v>
      </c>
      <c r="J86" s="8">
        <f>'Exam 1'!J86+'Exam 2'!J86+Assig!J86+'Mid-Term'!J86</f>
        <v>35.1</v>
      </c>
      <c r="K86" s="9">
        <f t="shared" si="2"/>
        <v>204</v>
      </c>
      <c r="L86" s="10">
        <f t="shared" si="3"/>
        <v>29.142857142857142</v>
      </c>
    </row>
    <row r="87" spans="1:12" ht="15.75" x14ac:dyDescent="0.25">
      <c r="A87" s="4">
        <v>82</v>
      </c>
      <c r="B87" s="7" t="s">
        <v>102</v>
      </c>
      <c r="C87" s="4"/>
      <c r="D87" s="8">
        <f>'Exam 1'!D87+'Exam 2'!D87+Assig!D87+'Mid-Term'!D87</f>
        <v>33</v>
      </c>
      <c r="E87" s="8">
        <f>'Exam 1'!E87+'Exam 2'!E87+Assig!E87+'Mid-Term'!E87</f>
        <v>33.5</v>
      </c>
      <c r="F87" s="8">
        <f>'Exam 1'!F87+'Exam 2'!F87+Assig!F87+'Mid-Term'!F87</f>
        <v>31.099999999999998</v>
      </c>
      <c r="G87" s="8">
        <f>'Exam 1'!G87+'Exam 2'!G87+Assig!G87+'Mid-Term'!G87</f>
        <v>30</v>
      </c>
      <c r="H87" s="8">
        <f>'Exam 1'!H87+'Exam 2'!H87+Assig!H87+'Mid-Term'!H87</f>
        <v>24</v>
      </c>
      <c r="I87" s="8">
        <f>'Exam 1'!I87+'Exam 2'!I87+Assig!I87+'Mid-Term'!I87</f>
        <v>27.5</v>
      </c>
      <c r="J87" s="8">
        <f>'Exam 1'!J87+'Exam 2'!J87+Assig!J87+'Mid-Term'!J87</f>
        <v>32</v>
      </c>
      <c r="K87" s="9">
        <f t="shared" si="2"/>
        <v>211.1</v>
      </c>
      <c r="L87" s="10">
        <f t="shared" si="3"/>
        <v>30.157142857142855</v>
      </c>
    </row>
    <row r="88" spans="1:12" ht="15.75" x14ac:dyDescent="0.25">
      <c r="A88" s="4">
        <v>83</v>
      </c>
      <c r="B88" s="7" t="s">
        <v>103</v>
      </c>
      <c r="C88" s="4"/>
      <c r="D88" s="8">
        <f>'Exam 1'!D88+'Exam 2'!D88+Assig!D88+'Mid-Term'!D88</f>
        <v>34.1</v>
      </c>
      <c r="E88" s="8">
        <f>'Exam 1'!E88+'Exam 2'!E88+Assig!E88+'Mid-Term'!E88</f>
        <v>30.5</v>
      </c>
      <c r="F88" s="8">
        <f>'Exam 1'!F88+'Exam 2'!F88+Assig!F88+'Mid-Term'!F88</f>
        <v>28.9</v>
      </c>
      <c r="G88" s="8">
        <f>'Exam 1'!G88+'Exam 2'!G88+Assig!G88+'Mid-Term'!G88</f>
        <v>40</v>
      </c>
      <c r="H88" s="8">
        <f>'Exam 1'!H88+'Exam 2'!H88+Assig!H88+'Mid-Term'!H88</f>
        <v>25</v>
      </c>
      <c r="I88" s="8">
        <f>'Exam 1'!I88+'Exam 2'!I88+Assig!I88+'Mid-Term'!I88</f>
        <v>27</v>
      </c>
      <c r="J88" s="8">
        <f>'Exam 1'!J88+'Exam 2'!J88+Assig!J88+'Mid-Term'!J88</f>
        <v>36</v>
      </c>
      <c r="K88" s="9">
        <f t="shared" si="2"/>
        <v>221.5</v>
      </c>
      <c r="L88" s="10">
        <f t="shared" si="3"/>
        <v>31.642857142857142</v>
      </c>
    </row>
    <row r="89" spans="1:12" ht="15.75" x14ac:dyDescent="0.25">
      <c r="A89" s="4">
        <v>84</v>
      </c>
      <c r="B89" s="7" t="s">
        <v>104</v>
      </c>
      <c r="C89" s="4"/>
      <c r="D89" s="8">
        <f>'Exam 1'!D89+'Exam 2'!D89+Assig!D89+'Mid-Term'!D89</f>
        <v>30.04</v>
      </c>
      <c r="E89" s="8">
        <f>'Exam 1'!E89+'Exam 2'!E89+Assig!E89+'Mid-Term'!E89</f>
        <v>27.8</v>
      </c>
      <c r="F89" s="8">
        <f>'Exam 1'!F89+'Exam 2'!F89+Assig!F89+'Mid-Term'!F89</f>
        <v>22.3</v>
      </c>
      <c r="G89" s="8">
        <f>'Exam 1'!G89+'Exam 2'!G89+Assig!G89+'Mid-Term'!G89</f>
        <v>37</v>
      </c>
      <c r="H89" s="8">
        <f>'Exam 1'!H89+'Exam 2'!H89+Assig!H89+'Mid-Term'!H89</f>
        <v>25.5</v>
      </c>
      <c r="I89" s="8">
        <f>'Exam 1'!I89+'Exam 2'!I89+Assig!I89+'Mid-Term'!I89</f>
        <v>25</v>
      </c>
      <c r="J89" s="8">
        <f>'Exam 1'!J89+'Exam 2'!J89+Assig!J89+'Mid-Term'!J89</f>
        <v>31</v>
      </c>
      <c r="K89" s="9">
        <f t="shared" si="2"/>
        <v>198.64</v>
      </c>
      <c r="L89" s="10">
        <f t="shared" si="3"/>
        <v>28.377142857142854</v>
      </c>
    </row>
    <row r="90" spans="1:12" ht="15.75" x14ac:dyDescent="0.25">
      <c r="A90" s="4">
        <v>85</v>
      </c>
      <c r="B90" s="7" t="s">
        <v>105</v>
      </c>
      <c r="C90" s="4"/>
      <c r="D90" s="8">
        <f>'Exam 1'!D90+'Exam 2'!D90+Assig!D90+'Mid-Term'!D90</f>
        <v>27.54</v>
      </c>
      <c r="E90" s="8">
        <f>'Exam 1'!E90+'Exam 2'!E90+Assig!E90+'Mid-Term'!E90</f>
        <v>31.6</v>
      </c>
      <c r="F90" s="8">
        <f>'Exam 1'!F90+'Exam 2'!F90+Assig!F90+'Mid-Term'!F90</f>
        <v>27.4</v>
      </c>
      <c r="G90" s="8">
        <f>'Exam 1'!G90+'Exam 2'!G90+Assig!G90+'Mid-Term'!G90</f>
        <v>36</v>
      </c>
      <c r="H90" s="8">
        <f>'Exam 1'!H90+'Exam 2'!H90+Assig!H90+'Mid-Term'!H90</f>
        <v>24.5</v>
      </c>
      <c r="I90" s="8">
        <f>'Exam 1'!I90+'Exam 2'!I90+Assig!I90+'Mid-Term'!I90</f>
        <v>22.5</v>
      </c>
      <c r="J90" s="8">
        <f>'Exam 1'!J90+'Exam 2'!J90+Assig!J90+'Mid-Term'!J90</f>
        <v>32</v>
      </c>
      <c r="K90" s="9">
        <f t="shared" si="2"/>
        <v>201.54</v>
      </c>
      <c r="L90" s="10">
        <f t="shared" si="3"/>
        <v>28.791428571428572</v>
      </c>
    </row>
    <row r="91" spans="1:12" ht="15.75" x14ac:dyDescent="0.25">
      <c r="A91" s="4">
        <v>86</v>
      </c>
      <c r="B91" s="7" t="s">
        <v>106</v>
      </c>
      <c r="C91" s="4"/>
      <c r="D91" s="8">
        <f>'Exam 1'!D91+'Exam 2'!D91+Assig!D91+'Mid-Term'!D91</f>
        <v>29.439999999999998</v>
      </c>
      <c r="E91" s="8">
        <f>'Exam 1'!E91+'Exam 2'!E91+Assig!E91+'Mid-Term'!E91</f>
        <v>34.200000000000003</v>
      </c>
      <c r="F91" s="8">
        <f>'Exam 1'!F91+'Exam 2'!F91+Assig!F91+'Mid-Term'!F91</f>
        <v>22.3</v>
      </c>
      <c r="G91" s="8">
        <f>'Exam 1'!G91+'Exam 2'!G91+Assig!G91+'Mid-Term'!G91</f>
        <v>20</v>
      </c>
      <c r="H91" s="8">
        <f>'Exam 1'!H91+'Exam 2'!H91+Assig!H91+'Mid-Term'!H91</f>
        <v>20.5</v>
      </c>
      <c r="I91" s="8">
        <f>'Exam 1'!I91+'Exam 2'!I91+Assig!I91+'Mid-Term'!I91</f>
        <v>23.5</v>
      </c>
      <c r="J91" s="8">
        <f>'Exam 1'!J91+'Exam 2'!J91+Assig!J91+'Mid-Term'!J91</f>
        <v>34</v>
      </c>
      <c r="K91" s="9">
        <f t="shared" si="2"/>
        <v>183.94</v>
      </c>
      <c r="L91" s="10">
        <f t="shared" si="3"/>
        <v>26.277142857142856</v>
      </c>
    </row>
    <row r="92" spans="1:12" ht="15.75" x14ac:dyDescent="0.25">
      <c r="A92" s="4">
        <v>87</v>
      </c>
      <c r="B92" s="7" t="s">
        <v>107</v>
      </c>
      <c r="C92" s="7"/>
      <c r="D92" s="8">
        <f>'Exam 1'!D92+'Exam 2'!D92+Assig!D92+'Mid-Term'!D92</f>
        <v>24.54</v>
      </c>
      <c r="E92" s="8">
        <f>'Exam 1'!E92+'Exam 2'!E92+Assig!E92+'Mid-Term'!E92</f>
        <v>27.3</v>
      </c>
      <c r="F92" s="8">
        <f>'Exam 1'!F92+'Exam 2'!F92+Assig!F92+'Mid-Term'!F92</f>
        <v>12.2</v>
      </c>
      <c r="G92" s="8">
        <f>'Exam 1'!G92+'Exam 2'!G92+Assig!G92+'Mid-Term'!G92</f>
        <v>40</v>
      </c>
      <c r="H92" s="8">
        <f>'Exam 1'!H92+'Exam 2'!H92+Assig!H92+'Mid-Term'!H92</f>
        <v>23</v>
      </c>
      <c r="I92" s="8">
        <f>'Exam 1'!I92+'Exam 2'!I92+Assig!I92+'Mid-Term'!I92</f>
        <v>24.5</v>
      </c>
      <c r="J92" s="8">
        <f>'Exam 1'!J92+'Exam 2'!J92+Assig!J92+'Mid-Term'!J92</f>
        <v>32</v>
      </c>
      <c r="K92" s="9">
        <f t="shared" si="2"/>
        <v>183.54000000000002</v>
      </c>
      <c r="L92" s="10">
        <f t="shared" si="3"/>
        <v>26.220000000000002</v>
      </c>
    </row>
    <row r="93" spans="1:12" ht="15.75" x14ac:dyDescent="0.25">
      <c r="A93" s="4">
        <v>88</v>
      </c>
      <c r="B93" s="7" t="s">
        <v>100</v>
      </c>
      <c r="C93" s="7"/>
      <c r="D93" s="8">
        <f>'Exam 1'!D93+'Exam 2'!D93+Assig!D93+'Mid-Term'!D93</f>
        <v>27.34</v>
      </c>
      <c r="E93" s="8">
        <f>'Exam 1'!E93+'Exam 2'!E93+Assig!E93+'Mid-Term'!E93</f>
        <v>27.2</v>
      </c>
      <c r="F93" s="8">
        <f>'Exam 1'!F93+'Exam 2'!F93+Assig!F93+'Mid-Term'!F93</f>
        <v>29.4</v>
      </c>
      <c r="G93" s="8">
        <f>'Exam 1'!G93+'Exam 2'!G93+Assig!G93+'Mid-Term'!G93</f>
        <v>34</v>
      </c>
      <c r="H93" s="8">
        <f>'Exam 1'!H93+'Exam 2'!H93+Assig!H93+'Mid-Term'!H93</f>
        <v>23</v>
      </c>
      <c r="I93" s="8">
        <f>'Exam 1'!I93+'Exam 2'!I93+Assig!I93+'Mid-Term'!I93</f>
        <v>19</v>
      </c>
      <c r="J93" s="8">
        <f>'Exam 1'!J93+'Exam 2'!J93+Assig!J93+'Mid-Term'!J93</f>
        <v>24.5</v>
      </c>
      <c r="K93" s="9">
        <f t="shared" si="2"/>
        <v>184.44</v>
      </c>
      <c r="L93" s="10">
        <f t="shared" si="3"/>
        <v>26.348571428571429</v>
      </c>
    </row>
    <row r="94" spans="1:12" ht="15.75" x14ac:dyDescent="0.25">
      <c r="A94" s="4">
        <v>89</v>
      </c>
      <c r="B94" s="7" t="s">
        <v>108</v>
      </c>
      <c r="C94" s="7"/>
      <c r="D94" s="8">
        <f>'Exam 1'!D94+'Exam 2'!D94+Assig!D94+'Mid-Term'!D94</f>
        <v>21.6</v>
      </c>
      <c r="E94" s="8">
        <f>'Exam 1'!E94+'Exam 2'!E94+Assig!E94+'Mid-Term'!E94</f>
        <v>33.799999999999997</v>
      </c>
      <c r="F94" s="8">
        <f>'Exam 1'!F94+'Exam 2'!F94+Assig!F94+'Mid-Term'!F94</f>
        <v>13.8</v>
      </c>
      <c r="G94" s="8">
        <f>'Exam 1'!G94+'Exam 2'!G94+Assig!G94+'Mid-Term'!G94</f>
        <v>35</v>
      </c>
      <c r="H94" s="8">
        <f>'Exam 1'!H94+'Exam 2'!H94+Assig!H94+'Mid-Term'!H94</f>
        <v>20.5</v>
      </c>
      <c r="I94" s="8">
        <f>'Exam 1'!I94+'Exam 2'!I94+Assig!I94+'Mid-Term'!I94</f>
        <v>24.5</v>
      </c>
      <c r="J94" s="8">
        <f>'Exam 1'!J94+'Exam 2'!J94+Assig!J94+'Mid-Term'!J94</f>
        <v>30</v>
      </c>
      <c r="K94" s="9">
        <f t="shared" si="2"/>
        <v>179.2</v>
      </c>
      <c r="L94" s="10">
        <f t="shared" si="3"/>
        <v>25.599999999999998</v>
      </c>
    </row>
    <row r="95" spans="1:12" ht="15.75" x14ac:dyDescent="0.25">
      <c r="A95" s="4">
        <v>90</v>
      </c>
      <c r="B95" s="7" t="s">
        <v>109</v>
      </c>
      <c r="C95" s="7"/>
      <c r="D95" s="8">
        <f>'Exam 1'!D95+'Exam 2'!D95+Assig!D95+'Mid-Term'!D95</f>
        <v>23.04</v>
      </c>
      <c r="E95" s="8">
        <f>'Exam 1'!E95+'Exam 2'!E95+Assig!E95+'Mid-Term'!E95</f>
        <v>34</v>
      </c>
      <c r="F95" s="8">
        <f>'Exam 1'!F95+'Exam 2'!F95+Assig!F95+'Mid-Term'!F95</f>
        <v>21.4</v>
      </c>
      <c r="G95" s="8">
        <f>'Exam 1'!G95+'Exam 2'!G95+Assig!G95+'Mid-Term'!G95</f>
        <v>37.5</v>
      </c>
      <c r="H95" s="8">
        <f>'Exam 1'!H95+'Exam 2'!H95+Assig!H95+'Mid-Term'!H95</f>
        <v>22</v>
      </c>
      <c r="I95" s="8">
        <f>'Exam 1'!I95+'Exam 2'!I95+Assig!I95+'Mid-Term'!I95</f>
        <v>25.5</v>
      </c>
      <c r="J95" s="8">
        <f>'Exam 1'!J95+'Exam 2'!J95+Assig!J95+'Mid-Term'!J95</f>
        <v>31</v>
      </c>
      <c r="K95" s="9">
        <f t="shared" si="2"/>
        <v>194.44</v>
      </c>
      <c r="L95" s="10">
        <f t="shared" si="3"/>
        <v>27.777142857142856</v>
      </c>
    </row>
    <row r="96" spans="1:12" ht="15.75" x14ac:dyDescent="0.25">
      <c r="A96" s="4">
        <v>91</v>
      </c>
      <c r="B96" s="7" t="s">
        <v>101</v>
      </c>
      <c r="C96" s="7"/>
      <c r="D96" s="8">
        <f>'Exam 1'!D96+'Exam 2'!D96+Assig!D96+'Mid-Term'!D96</f>
        <v>25.18</v>
      </c>
      <c r="E96" s="8">
        <f>'Exam 1'!E96+'Exam 2'!E96+Assig!E96+'Mid-Term'!E96</f>
        <v>34.299999999999997</v>
      </c>
      <c r="F96" s="8">
        <f>'Exam 1'!F96+'Exam 2'!F96+Assig!F96+'Mid-Term'!F96</f>
        <v>23</v>
      </c>
      <c r="G96" s="8">
        <f>'Exam 1'!G96+'Exam 2'!G96+Assig!G96+'Mid-Term'!G96</f>
        <v>37</v>
      </c>
      <c r="H96" s="8">
        <f>'Exam 1'!H96+'Exam 2'!H96+Assig!H96+'Mid-Term'!H96</f>
        <v>20.5</v>
      </c>
      <c r="I96" s="8">
        <f>'Exam 1'!I96+'Exam 2'!I96+Assig!I96+'Mid-Term'!I96</f>
        <v>23</v>
      </c>
      <c r="J96" s="8">
        <f>'Exam 1'!J96+'Exam 2'!J96+Assig!J96+'Mid-Term'!J96</f>
        <v>34</v>
      </c>
      <c r="K96" s="9">
        <f t="shared" si="2"/>
        <v>196.98</v>
      </c>
      <c r="L96" s="10">
        <f t="shared" si="3"/>
        <v>28.139999999999997</v>
      </c>
    </row>
  </sheetData>
  <mergeCells count="4">
    <mergeCell ref="A3:J3"/>
    <mergeCell ref="A4:B4"/>
    <mergeCell ref="D4:G4"/>
    <mergeCell ref="H4:L4"/>
  </mergeCells>
  <conditionalFormatting sqref="D6:J96">
    <cfRule type="cellIs" dxfId="12" priority="2" operator="lessThan">
      <formula>20</formula>
    </cfRule>
    <cfRule type="cellIs" dxfId="11" priority="3" operator="lessThan">
      <formula>20</formula>
    </cfRule>
  </conditionalFormatting>
  <conditionalFormatting sqref="L6:L96">
    <cfRule type="cellIs" dxfId="10" priority="1" operator="lessThan">
      <formula>20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2"/>
  <sheetViews>
    <sheetView workbookViewId="0">
      <selection activeCell="D55" sqref="D55:L55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1" width="6.7109375" customWidth="1"/>
  </cols>
  <sheetData>
    <row r="3" spans="1:12" ht="18.75" x14ac:dyDescent="0.3">
      <c r="A3" s="29" t="s">
        <v>112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17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f>'Exam 1'!D6+'Exam 2'!D6+Assig!D6+'Mid-Term'!D6</f>
        <v>16.940000000000001</v>
      </c>
      <c r="E6" s="8">
        <f>'Exam 1'!E6+'Exam 2'!E6+Assig!E6+'Mid-Term'!E6</f>
        <v>12.170000000000002</v>
      </c>
      <c r="F6" s="8">
        <f>'Exam 1'!F6+'Exam 2'!F6+Assig!F6+'Mid-Term'!F6</f>
        <v>26.8</v>
      </c>
      <c r="G6" s="8">
        <f>'Exam 1'!G6+'Exam 2'!G6+Assig!G6+'Mid-Term'!G6</f>
        <v>35</v>
      </c>
      <c r="H6" s="8">
        <f>'Exam 1'!H6+'Exam 2'!H6+Assig!H6+'Mid-Term'!H6</f>
        <v>17</v>
      </c>
      <c r="I6" s="8">
        <f>'Exam 1'!I6+'Exam 2'!I6+Assig!I6+'Mid-Term'!I6</f>
        <v>33</v>
      </c>
      <c r="J6" s="8">
        <f>'Exam 1'!J6+'Exam 2'!J6+Assig!J6+'Mid-Term'!J6</f>
        <v>29.9</v>
      </c>
      <c r="K6" s="9">
        <f t="shared" ref="K6:K37" si="0">SUM(D6:J6)</f>
        <v>170.81</v>
      </c>
      <c r="L6" s="10">
        <f t="shared" ref="L6:L37" si="1">AVERAGE(D6:J6)</f>
        <v>24.401428571428571</v>
      </c>
    </row>
    <row r="7" spans="1:12" ht="15.75" x14ac:dyDescent="0.25">
      <c r="A7" s="4">
        <v>2</v>
      </c>
      <c r="B7" s="7" t="s">
        <v>17</v>
      </c>
      <c r="C7" s="6" t="s">
        <v>39</v>
      </c>
      <c r="D7" s="8">
        <f>'Exam 1'!D7+'Exam 2'!D7+Assig!D7+'Mid-Term'!D7</f>
        <v>23.07</v>
      </c>
      <c r="E7" s="8">
        <f>'Exam 1'!E7+'Exam 2'!E7+Assig!E7+'Mid-Term'!E7</f>
        <v>25.5</v>
      </c>
      <c r="F7" s="8">
        <f>'Exam 1'!F7+'Exam 2'!F7+Assig!F7+'Mid-Term'!F7</f>
        <v>27.200000000000003</v>
      </c>
      <c r="G7" s="8">
        <f>'Exam 1'!G7+'Exam 2'!G7+Assig!G7+'Mid-Term'!G7</f>
        <v>35</v>
      </c>
      <c r="H7" s="8">
        <f>'Exam 1'!H7+'Exam 2'!H7+Assig!H7+'Mid-Term'!H7</f>
        <v>16.5</v>
      </c>
      <c r="I7" s="8">
        <f>'Exam 1'!I7+'Exam 2'!I7+Assig!I7+'Mid-Term'!I7</f>
        <v>34</v>
      </c>
      <c r="J7" s="8">
        <f>'Exam 1'!J7+'Exam 2'!J7+Assig!J7+'Mid-Term'!J7</f>
        <v>29.1</v>
      </c>
      <c r="K7" s="9">
        <f t="shared" si="0"/>
        <v>190.37</v>
      </c>
      <c r="L7" s="10">
        <f t="shared" si="1"/>
        <v>27.195714285714285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f>'Exam 1'!D8+'Exam 2'!D8+Assig!D8+'Mid-Term'!D8</f>
        <v>35.950000000000003</v>
      </c>
      <c r="E8" s="8">
        <f>'Exam 1'!E8+'Exam 2'!E8+Assig!E8+'Mid-Term'!E8</f>
        <v>35.200000000000003</v>
      </c>
      <c r="F8" s="8">
        <f>'Exam 1'!F8+'Exam 2'!F8+Assig!F8+'Mid-Term'!F8</f>
        <v>26.5</v>
      </c>
      <c r="G8" s="8">
        <f>'Exam 1'!G8+'Exam 2'!G8+Assig!G8+'Mid-Term'!G8</f>
        <v>38.5</v>
      </c>
      <c r="H8" s="8">
        <f>'Exam 1'!H8+'Exam 2'!H8+Assig!H8+'Mid-Term'!H8</f>
        <v>39</v>
      </c>
      <c r="I8" s="8">
        <f>'Exam 1'!I8+'Exam 2'!I8+Assig!I8+'Mid-Term'!I8</f>
        <v>37</v>
      </c>
      <c r="J8" s="8">
        <f>'Exam 1'!J8+'Exam 2'!J8+Assig!J8+'Mid-Term'!J8</f>
        <v>36.299999999999997</v>
      </c>
      <c r="K8" s="9">
        <f t="shared" si="0"/>
        <v>248.45</v>
      </c>
      <c r="L8" s="10">
        <f t="shared" si="1"/>
        <v>35.49285714285714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f>'Exam 1'!D9+'Exam 2'!D9+Assig!D9+'Mid-Term'!D9</f>
        <v>22.7</v>
      </c>
      <c r="E9" s="8">
        <f>'Exam 1'!E9+'Exam 2'!E9+Assig!E9+'Mid-Term'!E9</f>
        <v>21.4</v>
      </c>
      <c r="F9" s="8">
        <f>'Exam 1'!F9+'Exam 2'!F9+Assig!F9+'Mid-Term'!F9</f>
        <v>18.899999999999999</v>
      </c>
      <c r="G9" s="8">
        <f>'Exam 1'!G9+'Exam 2'!G9+Assig!G9+'Mid-Term'!G9</f>
        <v>32</v>
      </c>
      <c r="H9" s="8">
        <f>'Exam 1'!H9+'Exam 2'!H9+Assig!H9+'Mid-Term'!H9</f>
        <v>17</v>
      </c>
      <c r="I9" s="8">
        <f>'Exam 1'!I9+'Exam 2'!I9+Assig!I9+'Mid-Term'!I9</f>
        <v>30.5</v>
      </c>
      <c r="J9" s="8">
        <f>'Exam 1'!J9+'Exam 2'!J9+Assig!J9+'Mid-Term'!J9</f>
        <v>29.65</v>
      </c>
      <c r="K9" s="9">
        <f t="shared" si="0"/>
        <v>172.15</v>
      </c>
      <c r="L9" s="10">
        <f t="shared" si="1"/>
        <v>24.592857142857145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f>'Exam 1'!D10+'Exam 2'!D10+Assig!D10+'Mid-Term'!D10</f>
        <v>27.98</v>
      </c>
      <c r="E10" s="8">
        <f>'Exam 1'!E10+'Exam 2'!E10+Assig!E10+'Mid-Term'!E10</f>
        <v>26.6</v>
      </c>
      <c r="F10" s="8">
        <f>'Exam 1'!F10+'Exam 2'!F10+Assig!F10+'Mid-Term'!F10</f>
        <v>25.3</v>
      </c>
      <c r="G10" s="8">
        <f>'Exam 1'!G10+'Exam 2'!G10+Assig!G10+'Mid-Term'!G10</f>
        <v>36.200000000000003</v>
      </c>
      <c r="H10" s="8">
        <f>'Exam 1'!H10+'Exam 2'!H10+Assig!H10+'Mid-Term'!H10</f>
        <v>19.5</v>
      </c>
      <c r="I10" s="8">
        <f>'Exam 1'!I10+'Exam 2'!I10+Assig!I10+'Mid-Term'!I10</f>
        <v>37.5</v>
      </c>
      <c r="J10" s="8">
        <f>'Exam 1'!J10+'Exam 2'!J10+Assig!J10+'Mid-Term'!J10</f>
        <v>33.85</v>
      </c>
      <c r="K10" s="9">
        <f t="shared" si="0"/>
        <v>206.92999999999998</v>
      </c>
      <c r="L10" s="10">
        <f t="shared" si="1"/>
        <v>29.561428571428568</v>
      </c>
    </row>
    <row r="11" spans="1:12" ht="15.75" x14ac:dyDescent="0.25">
      <c r="A11" s="4">
        <v>6</v>
      </c>
      <c r="B11" s="7" t="s">
        <v>22</v>
      </c>
      <c r="C11" s="6" t="s">
        <v>39</v>
      </c>
      <c r="D11" s="8">
        <f>'Exam 1'!D12+'Exam 2'!D12+Assig!D12+'Mid-Term'!D12</f>
        <v>33.79</v>
      </c>
      <c r="E11" s="8">
        <f>'Exam 1'!E12+'Exam 2'!E12+Assig!E12+'Mid-Term'!E12</f>
        <v>30.400000000000002</v>
      </c>
      <c r="F11" s="8">
        <f>'Exam 1'!F12+'Exam 2'!F12+Assig!F12+'Mid-Term'!F12</f>
        <v>27.1</v>
      </c>
      <c r="G11" s="8">
        <f>'Exam 1'!G12+'Exam 2'!G12+Assig!G12+'Mid-Term'!G12</f>
        <v>38</v>
      </c>
      <c r="H11" s="8">
        <f>'Exam 1'!H12+'Exam 2'!H12+Assig!H12+'Mid-Term'!H12</f>
        <v>19.25</v>
      </c>
      <c r="I11" s="8">
        <f>'Exam 1'!I12+'Exam 2'!I12+Assig!I12+'Mid-Term'!I12</f>
        <v>29.5</v>
      </c>
      <c r="J11" s="8">
        <f>'Exam 1'!J12+'Exam 2'!J12+Assig!J12+'Mid-Term'!J12</f>
        <v>29.5</v>
      </c>
      <c r="K11" s="9">
        <f t="shared" si="0"/>
        <v>207.54</v>
      </c>
      <c r="L11" s="10">
        <f t="shared" si="1"/>
        <v>29.648571428571426</v>
      </c>
    </row>
    <row r="12" spans="1:12" ht="15.75" x14ac:dyDescent="0.25">
      <c r="A12" s="4">
        <v>7</v>
      </c>
      <c r="B12" s="7" t="s">
        <v>23</v>
      </c>
      <c r="C12" s="6" t="s">
        <v>39</v>
      </c>
      <c r="D12" s="8">
        <f>'Exam 1'!D13+'Exam 2'!D13+Assig!D13+'Mid-Term'!D13</f>
        <v>37.5</v>
      </c>
      <c r="E12" s="8">
        <f>'Exam 1'!E13+'Exam 2'!E13+Assig!E13+'Mid-Term'!E13</f>
        <v>30.7</v>
      </c>
      <c r="F12" s="8">
        <f>'Exam 1'!F13+'Exam 2'!F13+Assig!F13+'Mid-Term'!F13</f>
        <v>33.6</v>
      </c>
      <c r="G12" s="8">
        <f>'Exam 1'!G13+'Exam 2'!G13+Assig!G13+'Mid-Term'!G13</f>
        <v>36.5</v>
      </c>
      <c r="H12" s="8">
        <f>'Exam 1'!H13+'Exam 2'!H13+Assig!H13+'Mid-Term'!H13</f>
        <v>31.5</v>
      </c>
      <c r="I12" s="8">
        <f>'Exam 1'!I13+'Exam 2'!I13+Assig!I13+'Mid-Term'!I13</f>
        <v>37.5</v>
      </c>
      <c r="J12" s="8">
        <f>'Exam 1'!J13+'Exam 2'!J13+Assig!J13+'Mid-Term'!J13</f>
        <v>36.799999999999997</v>
      </c>
      <c r="K12" s="9">
        <f t="shared" si="0"/>
        <v>244.10000000000002</v>
      </c>
      <c r="L12" s="10">
        <f t="shared" si="1"/>
        <v>34.871428571428574</v>
      </c>
    </row>
    <row r="13" spans="1:12" ht="15.75" x14ac:dyDescent="0.25">
      <c r="A13" s="4">
        <v>8</v>
      </c>
      <c r="B13" s="7" t="s">
        <v>24</v>
      </c>
      <c r="C13" s="6" t="s">
        <v>39</v>
      </c>
      <c r="D13" s="8">
        <f>'Exam 1'!D14+'Exam 2'!D14+Assig!D14+'Mid-Term'!D14</f>
        <v>40</v>
      </c>
      <c r="E13" s="8">
        <f>'Exam 1'!E14+'Exam 2'!E14+Assig!E14+'Mid-Term'!E14</f>
        <v>35.4</v>
      </c>
      <c r="F13" s="8">
        <f>'Exam 1'!F14+'Exam 2'!F14+Assig!F14+'Mid-Term'!F14</f>
        <v>36.6</v>
      </c>
      <c r="G13" s="8">
        <f>'Exam 1'!G14+'Exam 2'!G14+Assig!G14+'Mid-Term'!G14</f>
        <v>40</v>
      </c>
      <c r="H13" s="8">
        <f>'Exam 1'!H14+'Exam 2'!H14+Assig!H14+'Mid-Term'!H14</f>
        <v>37.75</v>
      </c>
      <c r="I13" s="8">
        <f>'Exam 1'!I14+'Exam 2'!I14+Assig!I14+'Mid-Term'!I14</f>
        <v>39.5</v>
      </c>
      <c r="J13" s="8">
        <f>'Exam 1'!J14+'Exam 2'!J14+Assig!J14+'Mid-Term'!J14</f>
        <v>35.9</v>
      </c>
      <c r="K13" s="9">
        <f t="shared" si="0"/>
        <v>265.14999999999998</v>
      </c>
      <c r="L13" s="10">
        <f t="shared" si="1"/>
        <v>37.878571428571426</v>
      </c>
    </row>
    <row r="14" spans="1:12" ht="15.75" x14ac:dyDescent="0.25">
      <c r="A14" s="4">
        <v>9</v>
      </c>
      <c r="B14" s="7" t="s">
        <v>25</v>
      </c>
      <c r="C14" s="6" t="s">
        <v>39</v>
      </c>
      <c r="D14" s="8">
        <f>'Exam 1'!D15+'Exam 2'!D15+Assig!D15+'Mid-Term'!D15</f>
        <v>27.4</v>
      </c>
      <c r="E14" s="8">
        <f>'Exam 1'!E15+'Exam 2'!E15+Assig!E15+'Mid-Term'!E15</f>
        <v>33.299999999999997</v>
      </c>
      <c r="F14" s="8">
        <f>'Exam 1'!F15+'Exam 2'!F15+Assig!F15+'Mid-Term'!F15</f>
        <v>25.8</v>
      </c>
      <c r="G14" s="8">
        <f>'Exam 1'!G15+'Exam 2'!G15+Assig!G15+'Mid-Term'!G15</f>
        <v>37</v>
      </c>
      <c r="H14" s="8">
        <f>'Exam 1'!H15+'Exam 2'!H15+Assig!H15+'Mid-Term'!H15</f>
        <v>33</v>
      </c>
      <c r="I14" s="8">
        <f>'Exam 1'!I15+'Exam 2'!I15+Assig!I15+'Mid-Term'!I15</f>
        <v>39.5</v>
      </c>
      <c r="J14" s="8">
        <f>'Exam 1'!J15+'Exam 2'!J15+Assig!J15+'Mid-Term'!J15</f>
        <v>33.1</v>
      </c>
      <c r="K14" s="9">
        <f t="shared" si="0"/>
        <v>229.1</v>
      </c>
      <c r="L14" s="10">
        <f t="shared" si="1"/>
        <v>32.728571428571428</v>
      </c>
    </row>
    <row r="15" spans="1:12" ht="15.75" x14ac:dyDescent="0.25">
      <c r="A15" s="4">
        <v>10</v>
      </c>
      <c r="B15" s="7" t="s">
        <v>40</v>
      </c>
      <c r="C15" s="6" t="s">
        <v>39</v>
      </c>
      <c r="D15" s="8">
        <f>'Exam 1'!D16+'Exam 2'!D16+Assig!D16+'Mid-Term'!D16</f>
        <v>36.869999999999997</v>
      </c>
      <c r="E15" s="8">
        <f>'Exam 1'!E16+'Exam 2'!E16+Assig!E16+'Mid-Term'!E16</f>
        <v>33.5</v>
      </c>
      <c r="F15" s="8">
        <f>'Exam 1'!F16+'Exam 2'!F16+Assig!F16+'Mid-Term'!F16</f>
        <v>34.799999999999997</v>
      </c>
      <c r="G15" s="8">
        <f>'Exam 1'!G16+'Exam 2'!G16+Assig!G16+'Mid-Term'!G16</f>
        <v>18.5</v>
      </c>
      <c r="H15" s="8">
        <f>'Exam 1'!H16+'Exam 2'!H16+Assig!H16+'Mid-Term'!H16</f>
        <v>38.5</v>
      </c>
      <c r="I15" s="8">
        <f>'Exam 1'!I16+'Exam 2'!I16+Assig!I16+'Mid-Term'!I16</f>
        <v>36.5</v>
      </c>
      <c r="J15" s="8">
        <f>'Exam 1'!J16+'Exam 2'!J16+Assig!J16+'Mid-Term'!J16</f>
        <v>36.6</v>
      </c>
      <c r="K15" s="9">
        <f t="shared" si="0"/>
        <v>235.27</v>
      </c>
      <c r="L15" s="10">
        <f t="shared" si="1"/>
        <v>33.61</v>
      </c>
    </row>
    <row r="16" spans="1:12" ht="15.75" x14ac:dyDescent="0.25">
      <c r="A16" s="4">
        <v>11</v>
      </c>
      <c r="B16" s="7" t="s">
        <v>26</v>
      </c>
      <c r="C16" s="6" t="s">
        <v>39</v>
      </c>
      <c r="D16" s="8">
        <f>'Exam 1'!D17+'Exam 2'!D17+Assig!D17+'Mid-Term'!D17</f>
        <v>22.14</v>
      </c>
      <c r="E16" s="8">
        <f>'Exam 1'!E17+'Exam 2'!E17+Assig!E17+'Mid-Term'!E17</f>
        <v>22.9</v>
      </c>
      <c r="F16" s="8">
        <f>'Exam 1'!F17+'Exam 2'!F17+Assig!F17+'Mid-Term'!F17</f>
        <v>25.1</v>
      </c>
      <c r="G16" s="8">
        <f>'Exam 1'!G17+'Exam 2'!G17+Assig!G17+'Mid-Term'!G17</f>
        <v>35.5</v>
      </c>
      <c r="H16" s="8">
        <f>'Exam 1'!H17+'Exam 2'!H17+Assig!H17+'Mid-Term'!H17</f>
        <v>20.75</v>
      </c>
      <c r="I16" s="8">
        <f>'Exam 1'!I17+'Exam 2'!I17+Assig!I17+'Mid-Term'!I17</f>
        <v>29</v>
      </c>
      <c r="J16" s="8">
        <f>'Exam 1'!J17+'Exam 2'!J17+Assig!J17+'Mid-Term'!J17</f>
        <v>27.6</v>
      </c>
      <c r="K16" s="9">
        <f t="shared" si="0"/>
        <v>182.98999999999998</v>
      </c>
      <c r="L16" s="10">
        <f t="shared" si="1"/>
        <v>26.14142857142857</v>
      </c>
    </row>
    <row r="17" spans="1:12" ht="15.75" x14ac:dyDescent="0.25">
      <c r="A17" s="4">
        <v>12</v>
      </c>
      <c r="B17" s="7" t="s">
        <v>27</v>
      </c>
      <c r="C17" s="6" t="s">
        <v>39</v>
      </c>
      <c r="D17" s="8">
        <f>'Exam 1'!D18+'Exam 2'!D18+Assig!D18+'Mid-Term'!D18</f>
        <v>18.73</v>
      </c>
      <c r="E17" s="8">
        <f>'Exam 1'!E18+'Exam 2'!E18+Assig!E18+'Mid-Term'!E18</f>
        <v>12.5</v>
      </c>
      <c r="F17" s="8">
        <f>'Exam 1'!F18+'Exam 2'!F18+Assig!F18+'Mid-Term'!F18</f>
        <v>16.2</v>
      </c>
      <c r="G17" s="8">
        <f>'Exam 1'!G18+'Exam 2'!G18+Assig!G18+'Mid-Term'!G18</f>
        <v>34</v>
      </c>
      <c r="H17" s="8">
        <f>'Exam 1'!H18+'Exam 2'!H18+Assig!H18+'Mid-Term'!H18</f>
        <v>12</v>
      </c>
      <c r="I17" s="8">
        <f>'Exam 1'!I18+'Exam 2'!I18+Assig!I18+'Mid-Term'!I18</f>
        <v>25.3</v>
      </c>
      <c r="J17" s="8">
        <f>'Exam 1'!J18+'Exam 2'!J18+Assig!J18+'Mid-Term'!J18</f>
        <v>24.9</v>
      </c>
      <c r="K17" s="9">
        <f t="shared" si="0"/>
        <v>143.63</v>
      </c>
      <c r="L17" s="10">
        <f t="shared" si="1"/>
        <v>20.518571428571427</v>
      </c>
    </row>
    <row r="18" spans="1:12" ht="15.75" x14ac:dyDescent="0.25">
      <c r="A18" s="4">
        <v>13</v>
      </c>
      <c r="B18" s="7" t="s">
        <v>28</v>
      </c>
      <c r="C18" s="6" t="s">
        <v>39</v>
      </c>
      <c r="D18" s="8">
        <f>'Exam 1'!D20+'Exam 2'!D20+Assig!D20+'Mid-Term'!D20</f>
        <v>21.25</v>
      </c>
      <c r="E18" s="8">
        <f>'Exam 1'!E20+'Exam 2'!E20+Assig!E20+'Mid-Term'!E20</f>
        <v>32.799999999999997</v>
      </c>
      <c r="F18" s="8">
        <f>'Exam 1'!F20+'Exam 2'!F20+Assig!F20+'Mid-Term'!F20</f>
        <v>24.4</v>
      </c>
      <c r="G18" s="8">
        <f>'Exam 1'!G20+'Exam 2'!G20+Assig!G20+'Mid-Term'!G20</f>
        <v>36.5</v>
      </c>
      <c r="H18" s="8">
        <f>'Exam 1'!H20+'Exam 2'!H20+Assig!H20+'Mid-Term'!H20</f>
        <v>21.75</v>
      </c>
      <c r="I18" s="8">
        <f>'Exam 1'!I20+'Exam 2'!I20+Assig!I20+'Mid-Term'!I20</f>
        <v>34</v>
      </c>
      <c r="J18" s="8">
        <f>'Exam 1'!J20+'Exam 2'!J20+Assig!J20+'Mid-Term'!J20</f>
        <v>31.4</v>
      </c>
      <c r="K18" s="9">
        <f t="shared" si="0"/>
        <v>202.1</v>
      </c>
      <c r="L18" s="10">
        <f t="shared" si="1"/>
        <v>28.87142857142857</v>
      </c>
    </row>
    <row r="19" spans="1:12" ht="15.75" x14ac:dyDescent="0.25">
      <c r="A19" s="4">
        <v>14</v>
      </c>
      <c r="B19" s="7" t="s">
        <v>29</v>
      </c>
      <c r="C19" s="6" t="s">
        <v>39</v>
      </c>
      <c r="D19" s="8">
        <f>'Exam 1'!D21+'Exam 2'!D21+Assig!D21+'Mid-Term'!D21</f>
        <v>25.560000000000002</v>
      </c>
      <c r="E19" s="8">
        <f>'Exam 1'!E21+'Exam 2'!E21+Assig!E21+'Mid-Term'!E21</f>
        <v>32.200000000000003</v>
      </c>
      <c r="F19" s="8">
        <f>'Exam 1'!F21+'Exam 2'!F21+Assig!F21+'Mid-Term'!F21</f>
        <v>22</v>
      </c>
      <c r="G19" s="8">
        <f>'Exam 1'!G21+'Exam 2'!G21+Assig!G21+'Mid-Term'!G21</f>
        <v>36</v>
      </c>
      <c r="H19" s="8">
        <f>'Exam 1'!H21+'Exam 2'!H21+Assig!H21+'Mid-Term'!H21</f>
        <v>27.75</v>
      </c>
      <c r="I19" s="8">
        <f>'Exam 1'!I21+'Exam 2'!I21+Assig!I21+'Mid-Term'!I21</f>
        <v>28.5</v>
      </c>
      <c r="J19" s="8">
        <f>'Exam 1'!J21+'Exam 2'!J21+Assig!J21+'Mid-Term'!J21</f>
        <v>30</v>
      </c>
      <c r="K19" s="9">
        <f t="shared" si="0"/>
        <v>202.01</v>
      </c>
      <c r="L19" s="10">
        <f t="shared" si="1"/>
        <v>28.858571428571427</v>
      </c>
    </row>
    <row r="20" spans="1:12" ht="15.75" x14ac:dyDescent="0.25">
      <c r="A20" s="4">
        <v>15</v>
      </c>
      <c r="B20" s="7" t="s">
        <v>30</v>
      </c>
      <c r="C20" s="6" t="s">
        <v>39</v>
      </c>
      <c r="D20" s="8">
        <f>'Exam 1'!D22+'Exam 2'!D22+Assig!D22+'Mid-Term'!D22</f>
        <v>16.3</v>
      </c>
      <c r="E20" s="8">
        <f>'Exam 1'!E22+'Exam 2'!E22+Assig!E22+'Mid-Term'!E22</f>
        <v>11.2</v>
      </c>
      <c r="F20" s="8">
        <f>'Exam 1'!F22+'Exam 2'!F22+Assig!F22+'Mid-Term'!F22</f>
        <v>17.799999999999997</v>
      </c>
      <c r="G20" s="8">
        <f>'Exam 1'!G22+'Exam 2'!G22+Assig!G22+'Mid-Term'!G22</f>
        <v>15.5</v>
      </c>
      <c r="H20" s="8">
        <f>'Exam 1'!H22+'Exam 2'!H22+Assig!H22+'Mid-Term'!H22</f>
        <v>9.75</v>
      </c>
      <c r="I20" s="8">
        <f>'Exam 1'!I22+'Exam 2'!I22+Assig!I22+'Mid-Term'!I22</f>
        <v>17.5</v>
      </c>
      <c r="J20" s="8">
        <f>'Exam 1'!J22+'Exam 2'!J22+Assig!J22+'Mid-Term'!J22</f>
        <v>21</v>
      </c>
      <c r="K20" s="9">
        <f t="shared" si="0"/>
        <v>109.05</v>
      </c>
      <c r="L20" s="10">
        <f t="shared" si="1"/>
        <v>15.578571428571427</v>
      </c>
    </row>
    <row r="21" spans="1:12" ht="15.75" x14ac:dyDescent="0.25">
      <c r="A21" s="4">
        <v>16</v>
      </c>
      <c r="B21" s="7" t="s">
        <v>31</v>
      </c>
      <c r="C21" s="6" t="s">
        <v>39</v>
      </c>
      <c r="D21" s="8">
        <f>'Exam 1'!D23+'Exam 2'!D23+Assig!D23+'Mid-Term'!D23</f>
        <v>21.69</v>
      </c>
      <c r="E21" s="8">
        <f>'Exam 1'!E23+'Exam 2'!E23+Assig!E23+'Mid-Term'!E23</f>
        <v>22.9</v>
      </c>
      <c r="F21" s="8">
        <f>'Exam 1'!F23+'Exam 2'!F23+Assig!F23+'Mid-Term'!F23</f>
        <v>21.6</v>
      </c>
      <c r="G21" s="8">
        <f>'Exam 1'!G23+'Exam 2'!G23+Assig!G23+'Mid-Term'!G23</f>
        <v>35</v>
      </c>
      <c r="H21" s="8">
        <f>'Exam 1'!H23+'Exam 2'!H23+Assig!H23+'Mid-Term'!H23</f>
        <v>11.5</v>
      </c>
      <c r="I21" s="8">
        <f>'Exam 1'!I23+'Exam 2'!I23+Assig!I23+'Mid-Term'!I23</f>
        <v>33.5</v>
      </c>
      <c r="J21" s="8">
        <f>'Exam 1'!J23+'Exam 2'!J23+Assig!J23+'Mid-Term'!J23</f>
        <v>31.5</v>
      </c>
      <c r="K21" s="9">
        <f t="shared" si="0"/>
        <v>177.69</v>
      </c>
      <c r="L21" s="10">
        <f t="shared" si="1"/>
        <v>25.384285714285713</v>
      </c>
    </row>
    <row r="22" spans="1:12" ht="15.75" x14ac:dyDescent="0.25">
      <c r="A22" s="4">
        <v>17</v>
      </c>
      <c r="B22" s="7" t="s">
        <v>114</v>
      </c>
      <c r="C22" s="6" t="s">
        <v>39</v>
      </c>
      <c r="D22" s="8">
        <f>'Exam 1'!D24+'Exam 2'!D24+Assig!D24+'Mid-Term'!D24</f>
        <v>37.75</v>
      </c>
      <c r="E22" s="8">
        <f>'Exam 1'!E24+'Exam 2'!E24+Assig!E24+'Mid-Term'!E24</f>
        <v>35.200000000000003</v>
      </c>
      <c r="F22" s="8">
        <f>'Exam 1'!F24+'Exam 2'!F24+Assig!F24+'Mid-Term'!F24</f>
        <v>31</v>
      </c>
      <c r="G22" s="8">
        <f>'Exam 1'!G24+'Exam 2'!G24+Assig!G24+'Mid-Term'!G24</f>
        <v>40</v>
      </c>
      <c r="H22" s="8">
        <f>'Exam 1'!H24+'Exam 2'!H24+Assig!H24+'Mid-Term'!H24</f>
        <v>29.5</v>
      </c>
      <c r="I22" s="8">
        <f>'Exam 1'!I24+'Exam 2'!I24+Assig!I24+'Mid-Term'!I24</f>
        <v>32</v>
      </c>
      <c r="J22" s="8">
        <f>'Exam 1'!J24+'Exam 2'!J24+Assig!J24+'Mid-Term'!J24</f>
        <v>33.9</v>
      </c>
      <c r="K22" s="9">
        <f t="shared" si="0"/>
        <v>239.35</v>
      </c>
      <c r="L22" s="10">
        <f t="shared" si="1"/>
        <v>34.192857142857143</v>
      </c>
    </row>
    <row r="23" spans="1:12" ht="15.75" x14ac:dyDescent="0.25">
      <c r="A23" s="4">
        <v>18</v>
      </c>
      <c r="B23" s="14" t="s">
        <v>98</v>
      </c>
      <c r="C23" s="6" t="s">
        <v>39</v>
      </c>
      <c r="D23" s="8">
        <f>'Exam 1'!D86+'Exam 2'!D86+Assig!D86+'Mid-Term'!D86</f>
        <v>17</v>
      </c>
      <c r="E23" s="8">
        <f>'Exam 1'!E86+'Exam 2'!E86+Assig!E86+'Mid-Term'!E86</f>
        <v>34.5</v>
      </c>
      <c r="F23" s="8">
        <f>'Exam 1'!F86+'Exam 2'!F86+Assig!F86+'Mid-Term'!F86</f>
        <v>25.9</v>
      </c>
      <c r="G23" s="8">
        <f>'Exam 1'!G86+'Exam 2'!G86+Assig!G86+'Mid-Term'!G86</f>
        <v>29.5</v>
      </c>
      <c r="H23" s="8">
        <f>'Exam 1'!H86+'Exam 2'!H86+Assig!H86+'Mid-Term'!H86</f>
        <v>26</v>
      </c>
      <c r="I23" s="8">
        <f>'Exam 1'!I86+'Exam 2'!I86+Assig!I86+'Mid-Term'!I86</f>
        <v>36</v>
      </c>
      <c r="J23" s="8">
        <f>'Exam 1'!J86+'Exam 2'!J86+Assig!J86+'Mid-Term'!J86</f>
        <v>35.1</v>
      </c>
      <c r="K23" s="9">
        <f t="shared" si="0"/>
        <v>204</v>
      </c>
      <c r="L23" s="10">
        <f t="shared" si="1"/>
        <v>29.142857142857142</v>
      </c>
    </row>
    <row r="24" spans="1:12" ht="15.75" x14ac:dyDescent="0.25">
      <c r="A24" s="4">
        <v>19</v>
      </c>
      <c r="B24" s="7" t="s">
        <v>33</v>
      </c>
      <c r="C24" s="6" t="s">
        <v>39</v>
      </c>
      <c r="D24" s="8">
        <f>'Exam 1'!D25+'Exam 2'!D25+Assig!D25+'Mid-Term'!D25</f>
        <v>30.7</v>
      </c>
      <c r="E24" s="8">
        <f>'Exam 1'!E25+'Exam 2'!E25+Assig!E25+'Mid-Term'!E25</f>
        <v>30.7</v>
      </c>
      <c r="F24" s="8">
        <f>'Exam 1'!F25+'Exam 2'!F25+Assig!F25+'Mid-Term'!F25</f>
        <v>20</v>
      </c>
      <c r="G24" s="8">
        <f>'Exam 1'!G25+'Exam 2'!G25+Assig!G25+'Mid-Term'!G25</f>
        <v>38</v>
      </c>
      <c r="H24" s="8">
        <f>'Exam 1'!H25+'Exam 2'!H25+Assig!H25+'Mid-Term'!H25</f>
        <v>16.75</v>
      </c>
      <c r="I24" s="8">
        <f>'Exam 1'!I25+'Exam 2'!I25+Assig!I25+'Mid-Term'!I25</f>
        <v>35</v>
      </c>
      <c r="J24" s="8">
        <f>'Exam 1'!J25+'Exam 2'!J25+Assig!J25+'Mid-Term'!J25</f>
        <v>35.799999999999997</v>
      </c>
      <c r="K24" s="9">
        <f t="shared" si="0"/>
        <v>206.95</v>
      </c>
      <c r="L24" s="10">
        <f t="shared" si="1"/>
        <v>29.564285714285713</v>
      </c>
    </row>
    <row r="25" spans="1:12" ht="15.75" x14ac:dyDescent="0.25">
      <c r="A25" s="4">
        <v>20</v>
      </c>
      <c r="B25" s="7" t="s">
        <v>115</v>
      </c>
      <c r="C25" s="6" t="s">
        <v>39</v>
      </c>
      <c r="D25" s="8">
        <f>'Exam 1'!D26+'Exam 2'!D26+Assig!D26+'Mid-Term'!D26</f>
        <v>27.05</v>
      </c>
      <c r="E25" s="8">
        <f>'Exam 1'!E26+'Exam 2'!E26+Assig!E26+'Mid-Term'!E26</f>
        <v>33.299999999999997</v>
      </c>
      <c r="F25" s="8">
        <f>'Exam 1'!F26+'Exam 2'!F26+Assig!F26+'Mid-Term'!F26</f>
        <v>26.1</v>
      </c>
      <c r="G25" s="8">
        <f>'Exam 1'!G26+'Exam 2'!G26+Assig!G26+'Mid-Term'!G26</f>
        <v>39</v>
      </c>
      <c r="H25" s="8">
        <f>'Exam 1'!H26+'Exam 2'!H26+Assig!H26+'Mid-Term'!H26</f>
        <v>22.75</v>
      </c>
      <c r="I25" s="8">
        <f>'Exam 1'!I26+'Exam 2'!I26+Assig!I26+'Mid-Term'!I26</f>
        <v>34.5</v>
      </c>
      <c r="J25" s="8">
        <f>'Exam 1'!J26+'Exam 2'!J26+Assig!J26+'Mid-Term'!J26</f>
        <v>33.9</v>
      </c>
      <c r="K25" s="9">
        <f t="shared" si="0"/>
        <v>216.6</v>
      </c>
      <c r="L25" s="10">
        <f t="shared" si="1"/>
        <v>30.942857142857143</v>
      </c>
    </row>
    <row r="26" spans="1:12" ht="15.75" x14ac:dyDescent="0.25">
      <c r="A26" s="4">
        <v>21</v>
      </c>
      <c r="B26" s="7" t="s">
        <v>35</v>
      </c>
      <c r="C26" s="6" t="s">
        <v>39</v>
      </c>
      <c r="D26" s="8">
        <f>'Exam 1'!D27+'Exam 2'!D27+Assig!D27+'Mid-Term'!D27</f>
        <v>24.33</v>
      </c>
      <c r="E26" s="8">
        <f>'Exam 1'!E27+'Exam 2'!E27+Assig!E27+'Mid-Term'!E27</f>
        <v>33.700000000000003</v>
      </c>
      <c r="F26" s="8">
        <f>'Exam 1'!F27+'Exam 2'!F27+Assig!F27+'Mid-Term'!F27</f>
        <v>20.5</v>
      </c>
      <c r="G26" s="8">
        <f>'Exam 1'!G27+'Exam 2'!G27+Assig!G27+'Mid-Term'!G27</f>
        <v>34</v>
      </c>
      <c r="H26" s="8">
        <f>'Exam 1'!H27+'Exam 2'!H27+Assig!H27+'Mid-Term'!H27</f>
        <v>16.25</v>
      </c>
      <c r="I26" s="8">
        <f>'Exam 1'!I27+'Exam 2'!I27+Assig!I27+'Mid-Term'!I27</f>
        <v>31.5</v>
      </c>
      <c r="J26" s="8">
        <f>'Exam 1'!J27+'Exam 2'!J27+Assig!J27+'Mid-Term'!J27</f>
        <v>29.8</v>
      </c>
      <c r="K26" s="9">
        <f t="shared" si="0"/>
        <v>190.08</v>
      </c>
      <c r="L26" s="10">
        <f t="shared" si="1"/>
        <v>27.154285714285717</v>
      </c>
    </row>
    <row r="27" spans="1:12" ht="15.75" x14ac:dyDescent="0.25">
      <c r="A27" s="4">
        <v>22</v>
      </c>
      <c r="B27" s="7" t="s">
        <v>36</v>
      </c>
      <c r="C27" s="6" t="s">
        <v>39</v>
      </c>
      <c r="D27" s="8">
        <f>'Exam 1'!D28+'Exam 2'!D28+Assig!D28+'Mid-Term'!D28</f>
        <v>32.53</v>
      </c>
      <c r="E27" s="8">
        <f>'Exam 1'!E28+'Exam 2'!E28+Assig!E28+'Mid-Term'!E28</f>
        <v>32.6</v>
      </c>
      <c r="F27" s="8">
        <f>'Exam 1'!F28+'Exam 2'!F28+Assig!F28+'Mid-Term'!F28</f>
        <v>23.1</v>
      </c>
      <c r="G27" s="8">
        <f>'Exam 1'!G28+'Exam 2'!G28+Assig!G28+'Mid-Term'!G28</f>
        <v>19</v>
      </c>
      <c r="H27" s="8">
        <f>'Exam 1'!H28+'Exam 2'!H28+Assig!H28+'Mid-Term'!H28</f>
        <v>27.25</v>
      </c>
      <c r="I27" s="8">
        <f>'Exam 1'!I28+'Exam 2'!I28+Assig!I28+'Mid-Term'!I28</f>
        <v>19.5</v>
      </c>
      <c r="J27" s="8">
        <f>'Exam 1'!J28+'Exam 2'!J28+Assig!J28+'Mid-Term'!J28</f>
        <v>35.9</v>
      </c>
      <c r="K27" s="9">
        <f t="shared" si="0"/>
        <v>189.88</v>
      </c>
      <c r="L27" s="10">
        <f t="shared" si="1"/>
        <v>27.125714285714285</v>
      </c>
    </row>
    <row r="28" spans="1:12" ht="15.75" x14ac:dyDescent="0.25">
      <c r="A28" s="4">
        <v>23</v>
      </c>
      <c r="B28" s="7" t="s">
        <v>37</v>
      </c>
      <c r="C28" s="6" t="s">
        <v>39</v>
      </c>
      <c r="D28" s="8">
        <f>'Exam 1'!D30+'Exam 2'!D30+Assig!D30+'Mid-Term'!D30</f>
        <v>36.340000000000003</v>
      </c>
      <c r="E28" s="8">
        <f>'Exam 1'!E30+'Exam 2'!E30+Assig!E30+'Mid-Term'!E30</f>
        <v>35.099999999999994</v>
      </c>
      <c r="F28" s="8">
        <f>'Exam 1'!F30+'Exam 2'!F30+Assig!F30+'Mid-Term'!F30</f>
        <v>31.1</v>
      </c>
      <c r="G28" s="8">
        <f>'Exam 1'!G30+'Exam 2'!G30+Assig!G30+'Mid-Term'!G30</f>
        <v>39</v>
      </c>
      <c r="H28" s="8">
        <f>'Exam 1'!H30+'Exam 2'!H30+Assig!H30+'Mid-Term'!H30</f>
        <v>30.75</v>
      </c>
      <c r="I28" s="8">
        <f>'Exam 1'!I30+'Exam 2'!I30+Assig!I30+'Mid-Term'!I30</f>
        <v>37.299999999999997</v>
      </c>
      <c r="J28" s="8">
        <f>'Exam 1'!J30+'Exam 2'!J30+Assig!J30+'Mid-Term'!J30</f>
        <v>36</v>
      </c>
      <c r="K28" s="9">
        <f t="shared" si="0"/>
        <v>245.58999999999997</v>
      </c>
      <c r="L28" s="10">
        <f t="shared" si="1"/>
        <v>35.084285714285713</v>
      </c>
    </row>
    <row r="29" spans="1:12" ht="15.75" x14ac:dyDescent="0.25">
      <c r="A29" s="4">
        <v>24</v>
      </c>
      <c r="B29" s="7" t="s">
        <v>38</v>
      </c>
      <c r="C29" s="6" t="s">
        <v>39</v>
      </c>
      <c r="D29" s="8">
        <f>'Exam 1'!D31+'Exam 2'!D31+Assig!D31+'Mid-Term'!D31</f>
        <v>26.310000000000002</v>
      </c>
      <c r="E29" s="8">
        <f>'Exam 1'!E31+'Exam 2'!E31+Assig!E31+'Mid-Term'!E31</f>
        <v>32.9</v>
      </c>
      <c r="F29" s="8">
        <f>'Exam 1'!F31+'Exam 2'!F31+Assig!F31+'Mid-Term'!F31</f>
        <v>19.899999999999999</v>
      </c>
      <c r="G29" s="8">
        <f>'Exam 1'!G31+'Exam 2'!G31+Assig!G31+'Mid-Term'!G31</f>
        <v>39</v>
      </c>
      <c r="H29" s="8">
        <f>'Exam 1'!H31+'Exam 2'!H31+Assig!H31+'Mid-Term'!H31</f>
        <v>17.75</v>
      </c>
      <c r="I29" s="8">
        <f>'Exam 1'!I31+'Exam 2'!I31+Assig!I31+'Mid-Term'!I31</f>
        <v>33</v>
      </c>
      <c r="J29" s="8">
        <f>'Exam 1'!J31+'Exam 2'!J31+Assig!J31+'Mid-Term'!J31</f>
        <v>35.700000000000003</v>
      </c>
      <c r="K29" s="9">
        <f t="shared" si="0"/>
        <v>204.56</v>
      </c>
      <c r="L29" s="10">
        <f t="shared" si="1"/>
        <v>29.222857142857144</v>
      </c>
    </row>
    <row r="30" spans="1:12" ht="15.75" x14ac:dyDescent="0.25">
      <c r="A30" s="4">
        <v>25</v>
      </c>
      <c r="B30" s="7" t="s">
        <v>41</v>
      </c>
      <c r="C30" s="6" t="s">
        <v>68</v>
      </c>
      <c r="D30" s="8">
        <f>'Exam 1'!D32+'Exam 2'!D32+Assig!D32+'Mid-Term'!D32</f>
        <v>23.87</v>
      </c>
      <c r="E30" s="8">
        <f>'Exam 1'!E32+'Exam 2'!E32+Assig!E32+'Mid-Term'!E32</f>
        <v>27.4</v>
      </c>
      <c r="F30" s="8">
        <f>'Exam 1'!F32+'Exam 2'!F32+Assig!F32+'Mid-Term'!F32</f>
        <v>24.7</v>
      </c>
      <c r="G30" s="8">
        <f>'Exam 1'!G32+'Exam 2'!G32+Assig!G32+'Mid-Term'!G32</f>
        <v>31.5</v>
      </c>
      <c r="H30" s="8">
        <f>'Exam 1'!H32+'Exam 2'!H32+Assig!H32+'Mid-Term'!H32</f>
        <v>23.25</v>
      </c>
      <c r="I30" s="8">
        <f>'Exam 1'!I32+'Exam 2'!I32+Assig!I32+'Mid-Term'!I32</f>
        <v>32</v>
      </c>
      <c r="J30" s="8">
        <f>'Exam 1'!J32+'Exam 2'!J32+Assig!J32+'Mid-Term'!J32</f>
        <v>31.4</v>
      </c>
      <c r="K30" s="9">
        <f t="shared" si="0"/>
        <v>194.12</v>
      </c>
      <c r="L30" s="10">
        <f t="shared" si="1"/>
        <v>27.731428571428573</v>
      </c>
    </row>
    <row r="31" spans="1:12" ht="15.75" x14ac:dyDescent="0.25">
      <c r="A31" s="4">
        <v>26</v>
      </c>
      <c r="B31" s="7" t="s">
        <v>43</v>
      </c>
      <c r="C31" s="6" t="s">
        <v>68</v>
      </c>
      <c r="D31" s="8">
        <f>'Exam 1'!D34+'Exam 2'!D34+Assig!D34+'Mid-Term'!D34</f>
        <v>34.700000000000003</v>
      </c>
      <c r="E31" s="8">
        <f>'Exam 1'!E34+'Exam 2'!E34+Assig!E34+'Mid-Term'!E34</f>
        <v>25.4</v>
      </c>
      <c r="F31" s="8">
        <f>'Exam 1'!F34+'Exam 2'!F34+Assig!F34+'Mid-Term'!F34</f>
        <v>23.6</v>
      </c>
      <c r="G31" s="8">
        <f>'Exam 1'!G34+'Exam 2'!G34+Assig!G34+'Mid-Term'!G34</f>
        <v>40</v>
      </c>
      <c r="H31" s="8">
        <f>'Exam 1'!H34+'Exam 2'!H34+Assig!H34+'Mid-Term'!H34</f>
        <v>26.5</v>
      </c>
      <c r="I31" s="8">
        <f>'Exam 1'!I34+'Exam 2'!I34+Assig!I34+'Mid-Term'!I34</f>
        <v>37</v>
      </c>
      <c r="J31" s="8">
        <f>'Exam 1'!J34+'Exam 2'!J34+Assig!J34+'Mid-Term'!J34</f>
        <v>33.1</v>
      </c>
      <c r="K31" s="9">
        <f t="shared" si="0"/>
        <v>220.29999999999998</v>
      </c>
      <c r="L31" s="10">
        <f t="shared" si="1"/>
        <v>31.471428571428568</v>
      </c>
    </row>
    <row r="32" spans="1:12" ht="15.75" x14ac:dyDescent="0.25">
      <c r="A32" s="4">
        <v>27</v>
      </c>
      <c r="B32" s="7" t="s">
        <v>106</v>
      </c>
      <c r="C32" s="6" t="s">
        <v>68</v>
      </c>
      <c r="D32" s="8">
        <f>'Exam 1'!D91+'Exam 2'!D91+Assig!D91+'Mid-Term'!D91</f>
        <v>29.439999999999998</v>
      </c>
      <c r="E32" s="8">
        <f>'Exam 1'!E91+'Exam 2'!E91+Assig!E91+'Mid-Term'!E91</f>
        <v>34.200000000000003</v>
      </c>
      <c r="F32" s="8">
        <f>'Exam 1'!F91+'Exam 2'!F91+Assig!F91+'Mid-Term'!F91</f>
        <v>22.3</v>
      </c>
      <c r="G32" s="8">
        <f>'Exam 1'!G91+'Exam 2'!G91+Assig!G91+'Mid-Term'!G91</f>
        <v>20</v>
      </c>
      <c r="H32" s="8">
        <f>'Exam 1'!H91+'Exam 2'!H91+Assig!H91+'Mid-Term'!H91</f>
        <v>20.5</v>
      </c>
      <c r="I32" s="8">
        <f>'Exam 1'!I91+'Exam 2'!I91+Assig!I91+'Mid-Term'!I91</f>
        <v>23.5</v>
      </c>
      <c r="J32" s="8">
        <f>'Exam 1'!J91+'Exam 2'!J91+Assig!J91+'Mid-Term'!J91</f>
        <v>34</v>
      </c>
      <c r="K32" s="9">
        <f t="shared" si="0"/>
        <v>183.94</v>
      </c>
      <c r="L32" s="10">
        <f t="shared" si="1"/>
        <v>26.277142857142856</v>
      </c>
    </row>
    <row r="33" spans="1:12" ht="15.75" x14ac:dyDescent="0.25">
      <c r="A33" s="4">
        <v>28</v>
      </c>
      <c r="B33" s="7" t="s">
        <v>103</v>
      </c>
      <c r="C33" s="6" t="s">
        <v>68</v>
      </c>
      <c r="D33" s="8">
        <f>'Exam 1'!D88+'Exam 2'!D88+Assig!D88+'Mid-Term'!D88</f>
        <v>34.1</v>
      </c>
      <c r="E33" s="8">
        <f>'Exam 1'!E88+'Exam 2'!E88+Assig!E88+'Mid-Term'!E88</f>
        <v>30.5</v>
      </c>
      <c r="F33" s="8">
        <f>'Exam 1'!F88+'Exam 2'!F88+Assig!F88+'Mid-Term'!F88</f>
        <v>28.9</v>
      </c>
      <c r="G33" s="8">
        <f>'Exam 1'!G88+'Exam 2'!G88+Assig!G88+'Mid-Term'!G88</f>
        <v>40</v>
      </c>
      <c r="H33" s="8">
        <f>'Exam 1'!H88+'Exam 2'!H88+Assig!H88+'Mid-Term'!H88</f>
        <v>25</v>
      </c>
      <c r="I33" s="8">
        <f>'Exam 1'!I88+'Exam 2'!I88+Assig!I88+'Mid-Term'!I88</f>
        <v>27</v>
      </c>
      <c r="J33" s="8">
        <f>'Exam 1'!J88+'Exam 2'!J88+Assig!J88+'Mid-Term'!J88</f>
        <v>36</v>
      </c>
      <c r="K33" s="9">
        <f t="shared" si="0"/>
        <v>221.5</v>
      </c>
      <c r="L33" s="10">
        <f t="shared" si="1"/>
        <v>31.642857142857142</v>
      </c>
    </row>
    <row r="34" spans="1:12" ht="15.75" x14ac:dyDescent="0.25">
      <c r="A34" s="4">
        <v>29</v>
      </c>
      <c r="B34" s="7" t="s">
        <v>101</v>
      </c>
      <c r="C34" s="6" t="s">
        <v>68</v>
      </c>
      <c r="D34" s="8">
        <f>'Exam 1'!D96+'Exam 2'!D96+Assig!D96+'Mid-Term'!D96</f>
        <v>25.18</v>
      </c>
      <c r="E34" s="8">
        <f>'Exam 1'!E96+'Exam 2'!E96+Assig!E96+'Mid-Term'!E96</f>
        <v>34.299999999999997</v>
      </c>
      <c r="F34" s="8">
        <f>'Exam 1'!F96+'Exam 2'!F96+Assig!F96+'Mid-Term'!F96</f>
        <v>23</v>
      </c>
      <c r="G34" s="8">
        <f>'Exam 1'!G96+'Exam 2'!G96+Assig!G96+'Mid-Term'!G96</f>
        <v>37</v>
      </c>
      <c r="H34" s="8">
        <f>'Exam 1'!H96+'Exam 2'!H96+Assig!H96+'Mid-Term'!H96</f>
        <v>20.5</v>
      </c>
      <c r="I34" s="8">
        <f>'Exam 1'!I96+'Exam 2'!I96+Assig!I96+'Mid-Term'!I96</f>
        <v>23</v>
      </c>
      <c r="J34" s="8">
        <f>'Exam 1'!J96+'Exam 2'!J96+Assig!J96+'Mid-Term'!J96</f>
        <v>34</v>
      </c>
      <c r="K34" s="9">
        <f t="shared" si="0"/>
        <v>196.98</v>
      </c>
      <c r="L34" s="10">
        <f t="shared" si="1"/>
        <v>28.139999999999997</v>
      </c>
    </row>
    <row r="35" spans="1:12" ht="15.75" x14ac:dyDescent="0.25">
      <c r="A35" s="4">
        <v>30</v>
      </c>
      <c r="B35" s="7" t="s">
        <v>45</v>
      </c>
      <c r="C35" s="6" t="s">
        <v>68</v>
      </c>
      <c r="D35" s="8">
        <f>'Exam 1'!D36+'Exam 2'!D36+Assig!D36+'Mid-Term'!D36</f>
        <v>22.2</v>
      </c>
      <c r="E35" s="8">
        <f>'Exam 1'!E36+'Exam 2'!E36+Assig!E36+'Mid-Term'!E36</f>
        <v>23.2</v>
      </c>
      <c r="F35" s="8">
        <f>'Exam 1'!F36+'Exam 2'!F36+Assig!F36+'Mid-Term'!F36</f>
        <v>21</v>
      </c>
      <c r="G35" s="8">
        <f>'Exam 1'!G36+'Exam 2'!G36+Assig!G36+'Mid-Term'!G36</f>
        <v>35.700000000000003</v>
      </c>
      <c r="H35" s="8">
        <f>'Exam 1'!H36+'Exam 2'!H36+Assig!H36+'Mid-Term'!H36</f>
        <v>19</v>
      </c>
      <c r="I35" s="8">
        <f>'Exam 1'!I36+'Exam 2'!I36+Assig!I36+'Mid-Term'!I36</f>
        <v>18.5</v>
      </c>
      <c r="J35" s="8">
        <f>'Exam 1'!J36+'Exam 2'!J36+Assig!J36+'Mid-Term'!J36</f>
        <v>26.3</v>
      </c>
      <c r="K35" s="9">
        <f t="shared" si="0"/>
        <v>165.90000000000003</v>
      </c>
      <c r="L35" s="10">
        <f t="shared" si="1"/>
        <v>23.700000000000006</v>
      </c>
    </row>
    <row r="36" spans="1:12" ht="15.75" x14ac:dyDescent="0.25">
      <c r="A36" s="4">
        <v>31</v>
      </c>
      <c r="B36" s="7" t="s">
        <v>46</v>
      </c>
      <c r="C36" s="6" t="s">
        <v>68</v>
      </c>
      <c r="D36" s="8">
        <f>'Exam 1'!D37+'Exam 2'!D37+Assig!D37+'Mid-Term'!D37</f>
        <v>16.66</v>
      </c>
      <c r="E36" s="8">
        <f>'Exam 1'!E37+'Exam 2'!E37+Assig!E37+'Mid-Term'!E37</f>
        <v>29.4</v>
      </c>
      <c r="F36" s="8">
        <f>'Exam 1'!F37+'Exam 2'!F37+Assig!F37+'Mid-Term'!F37</f>
        <v>23.2</v>
      </c>
      <c r="G36" s="8">
        <f>'Exam 1'!G37+'Exam 2'!G37+Assig!G37+'Mid-Term'!G37</f>
        <v>3</v>
      </c>
      <c r="H36" s="8">
        <f>'Exam 1'!H37+'Exam 2'!H37+Assig!H37+'Mid-Term'!H37</f>
        <v>13.5</v>
      </c>
      <c r="I36" s="8">
        <f>'Exam 1'!I37+'Exam 2'!I37+Assig!I37+'Mid-Term'!I37</f>
        <v>32</v>
      </c>
      <c r="J36" s="8">
        <f>'Exam 1'!J37+'Exam 2'!J37+Assig!J37+'Mid-Term'!J37</f>
        <v>27.8</v>
      </c>
      <c r="K36" s="9">
        <f t="shared" si="0"/>
        <v>145.56</v>
      </c>
      <c r="L36" s="10">
        <f t="shared" si="1"/>
        <v>20.794285714285714</v>
      </c>
    </row>
    <row r="37" spans="1:12" ht="15.75" x14ac:dyDescent="0.25">
      <c r="A37" s="4">
        <v>32</v>
      </c>
      <c r="B37" s="7" t="s">
        <v>47</v>
      </c>
      <c r="C37" s="6" t="s">
        <v>68</v>
      </c>
      <c r="D37" s="8">
        <f>'Exam 1'!D38+'Exam 2'!D38+Assig!D38+'Mid-Term'!D38</f>
        <v>38.950000000000003</v>
      </c>
      <c r="E37" s="8">
        <f>'Exam 1'!E38+'Exam 2'!E38+Assig!E38+'Mid-Term'!E38</f>
        <v>31.7</v>
      </c>
      <c r="F37" s="8">
        <f>'Exam 1'!F38+'Exam 2'!F38+Assig!F38+'Mid-Term'!F38</f>
        <v>29.9</v>
      </c>
      <c r="G37" s="8">
        <f>'Exam 1'!G38+'Exam 2'!G38+Assig!G38+'Mid-Term'!G38</f>
        <v>40</v>
      </c>
      <c r="H37" s="8">
        <f>'Exam 1'!H38+'Exam 2'!H38+Assig!H38+'Mid-Term'!H38</f>
        <v>29.5</v>
      </c>
      <c r="I37" s="8">
        <f>'Exam 1'!I38+'Exam 2'!I38+Assig!I38+'Mid-Term'!I38</f>
        <v>19.5</v>
      </c>
      <c r="J37" s="8">
        <f>'Exam 1'!J38+'Exam 2'!J38+Assig!J38+'Mid-Term'!J38</f>
        <v>37.299999999999997</v>
      </c>
      <c r="K37" s="9">
        <f t="shared" si="0"/>
        <v>226.85000000000002</v>
      </c>
      <c r="L37" s="10">
        <f t="shared" si="1"/>
        <v>32.407142857142858</v>
      </c>
    </row>
    <row r="38" spans="1:12" ht="15.75" x14ac:dyDescent="0.25">
      <c r="A38" s="4">
        <v>33</v>
      </c>
      <c r="B38" s="7" t="s">
        <v>48</v>
      </c>
      <c r="C38" s="6" t="s">
        <v>68</v>
      </c>
      <c r="D38" s="8">
        <f>'Exam 1'!D39+'Exam 2'!D39+Assig!D39+'Mid-Term'!D39</f>
        <v>14.19</v>
      </c>
      <c r="E38" s="8">
        <f>'Exam 1'!E39+'Exam 2'!E39+Assig!E39+'Mid-Term'!E39</f>
        <v>25</v>
      </c>
      <c r="F38" s="8">
        <f>'Exam 1'!F39+'Exam 2'!F39+Assig!F39+'Mid-Term'!F39</f>
        <v>17.7</v>
      </c>
      <c r="G38" s="8">
        <f>'Exam 1'!G39+'Exam 2'!G39+Assig!G39+'Mid-Term'!G39</f>
        <v>33</v>
      </c>
      <c r="H38" s="8">
        <f>'Exam 1'!H39+'Exam 2'!H39+Assig!H39+'Mid-Term'!H39</f>
        <v>15</v>
      </c>
      <c r="I38" s="8">
        <f>'Exam 1'!I39+'Exam 2'!I39+Assig!I39+'Mid-Term'!I39</f>
        <v>31.5</v>
      </c>
      <c r="J38" s="8">
        <f>'Exam 1'!J39+'Exam 2'!J39+Assig!J39+'Mid-Term'!J39</f>
        <v>30.8</v>
      </c>
      <c r="K38" s="9">
        <f t="shared" ref="K38:K69" si="2">SUM(D38:J38)</f>
        <v>167.19</v>
      </c>
      <c r="L38" s="10">
        <f t="shared" ref="L38:L69" si="3">AVERAGE(D38:J38)</f>
        <v>23.884285714285713</v>
      </c>
    </row>
    <row r="39" spans="1:12" ht="15.75" x14ac:dyDescent="0.25">
      <c r="A39" s="4">
        <v>34</v>
      </c>
      <c r="B39" s="7" t="s">
        <v>49</v>
      </c>
      <c r="C39" s="6" t="s">
        <v>68</v>
      </c>
      <c r="D39" s="8">
        <f>'Exam 1'!D40+'Exam 2'!D40+Assig!D40+'Mid-Term'!D40</f>
        <v>36.85</v>
      </c>
      <c r="E39" s="8">
        <f>'Exam 1'!E40+'Exam 2'!E40+Assig!E40+'Mid-Term'!E40</f>
        <v>34.299999999999997</v>
      </c>
      <c r="F39" s="8">
        <f>'Exam 1'!F40+'Exam 2'!F40+Assig!F40+'Mid-Term'!F40</f>
        <v>34.200000000000003</v>
      </c>
      <c r="G39" s="8">
        <f>'Exam 1'!G40+'Exam 2'!G40+Assig!G40+'Mid-Term'!G40</f>
        <v>35.5</v>
      </c>
      <c r="H39" s="8">
        <f>'Exam 1'!H40+'Exam 2'!H40+Assig!H40+'Mid-Term'!H40</f>
        <v>30.25</v>
      </c>
      <c r="I39" s="8">
        <f>'Exam 1'!I40+'Exam 2'!I40+Assig!I40+'Mid-Term'!I40</f>
        <v>34.799999999999997</v>
      </c>
      <c r="J39" s="8">
        <f>'Exam 1'!J40+'Exam 2'!J40+Assig!J40+'Mid-Term'!J40</f>
        <v>34.4</v>
      </c>
      <c r="K39" s="9">
        <f t="shared" si="2"/>
        <v>240.30000000000004</v>
      </c>
      <c r="L39" s="10">
        <f t="shared" si="3"/>
        <v>34.328571428571436</v>
      </c>
    </row>
    <row r="40" spans="1:12" ht="15.75" x14ac:dyDescent="0.25">
      <c r="A40" s="4">
        <v>35</v>
      </c>
      <c r="B40" s="7" t="s">
        <v>50</v>
      </c>
      <c r="C40" s="6" t="s">
        <v>68</v>
      </c>
      <c r="D40" s="8">
        <f>'Exam 1'!D41+'Exam 2'!D41+Assig!D41+'Mid-Term'!D41</f>
        <v>39.4</v>
      </c>
      <c r="E40" s="8">
        <f>'Exam 1'!E41+'Exam 2'!E41+Assig!E41+'Mid-Term'!E41</f>
        <v>37.799999999999997</v>
      </c>
      <c r="F40" s="8">
        <f>'Exam 1'!F41+'Exam 2'!F41+Assig!F41+'Mid-Term'!F41</f>
        <v>33.5</v>
      </c>
      <c r="G40" s="8">
        <f>'Exam 1'!G41+'Exam 2'!G41+Assig!G41+'Mid-Term'!G41</f>
        <v>39</v>
      </c>
      <c r="H40" s="8">
        <f>'Exam 1'!H41+'Exam 2'!H41+Assig!H41+'Mid-Term'!H41</f>
        <v>40</v>
      </c>
      <c r="I40" s="8">
        <f>'Exam 1'!I41+'Exam 2'!I41+Assig!I41+'Mid-Term'!I41</f>
        <v>38.5</v>
      </c>
      <c r="J40" s="8">
        <f>'Exam 1'!J41+'Exam 2'!J41+Assig!J41+'Mid-Term'!J41</f>
        <v>33.9</v>
      </c>
      <c r="K40" s="9">
        <f t="shared" si="2"/>
        <v>262.09999999999997</v>
      </c>
      <c r="L40" s="10">
        <f t="shared" si="3"/>
        <v>37.442857142857136</v>
      </c>
    </row>
    <row r="41" spans="1:12" ht="15.75" x14ac:dyDescent="0.25">
      <c r="A41" s="4">
        <v>36</v>
      </c>
      <c r="B41" s="7" t="s">
        <v>51</v>
      </c>
      <c r="C41" s="6" t="s">
        <v>68</v>
      </c>
      <c r="D41" s="8">
        <f>'Exam 1'!D42+'Exam 2'!D42+Assig!D42+'Mid-Term'!D42</f>
        <v>38.75</v>
      </c>
      <c r="E41" s="8">
        <f>'Exam 1'!E42+'Exam 2'!E42+Assig!E42+'Mid-Term'!E42</f>
        <v>33.200000000000003</v>
      </c>
      <c r="F41" s="8">
        <f>'Exam 1'!F42+'Exam 2'!F42+Assig!F42+'Mid-Term'!F42</f>
        <v>25.9</v>
      </c>
      <c r="G41" s="8">
        <f>'Exam 1'!G42+'Exam 2'!G42+Assig!G42+'Mid-Term'!G42</f>
        <v>38.5</v>
      </c>
      <c r="H41" s="8">
        <f>'Exam 1'!H42+'Exam 2'!H42+Assig!H42+'Mid-Term'!H42</f>
        <v>34.5</v>
      </c>
      <c r="I41" s="8">
        <f>'Exam 1'!I42+'Exam 2'!I42+Assig!I42+'Mid-Term'!I42</f>
        <v>32.5</v>
      </c>
      <c r="J41" s="8">
        <f>'Exam 1'!J42+'Exam 2'!J42+Assig!J42+'Mid-Term'!J42</f>
        <v>30.8</v>
      </c>
      <c r="K41" s="9">
        <f t="shared" si="2"/>
        <v>234.15</v>
      </c>
      <c r="L41" s="10">
        <f t="shared" si="3"/>
        <v>33.450000000000003</v>
      </c>
    </row>
    <row r="42" spans="1:12" ht="15.75" x14ac:dyDescent="0.25">
      <c r="A42" s="4">
        <v>37</v>
      </c>
      <c r="B42" s="7" t="s">
        <v>53</v>
      </c>
      <c r="C42" s="6" t="s">
        <v>68</v>
      </c>
      <c r="D42" s="8">
        <f>'Exam 1'!D44+'Exam 2'!D44+Assig!D44+'Mid-Term'!D44</f>
        <v>15.64</v>
      </c>
      <c r="E42" s="8">
        <f>'Exam 1'!E44+'Exam 2'!E44+Assig!E44+'Mid-Term'!E44</f>
        <v>23.4</v>
      </c>
      <c r="F42" s="8">
        <f>'Exam 1'!F44+'Exam 2'!F44+Assig!F44+'Mid-Term'!F44</f>
        <v>19.600000000000001</v>
      </c>
      <c r="G42" s="8">
        <f>'Exam 1'!G44+'Exam 2'!G44+Assig!G44+'Mid-Term'!G44</f>
        <v>31</v>
      </c>
      <c r="H42" s="8">
        <f>'Exam 1'!H44+'Exam 2'!H44+Assig!H44+'Mid-Term'!H44</f>
        <v>19.5</v>
      </c>
      <c r="I42" s="8">
        <f>'Exam 1'!I44+'Exam 2'!I44+Assig!I44+'Mid-Term'!I44</f>
        <v>26.3</v>
      </c>
      <c r="J42" s="8">
        <f>'Exam 1'!J44+'Exam 2'!J44+Assig!J44+'Mid-Term'!J44</f>
        <v>29.4</v>
      </c>
      <c r="K42" s="9">
        <f t="shared" si="2"/>
        <v>164.84</v>
      </c>
      <c r="L42" s="10">
        <f t="shared" si="3"/>
        <v>23.548571428571428</v>
      </c>
    </row>
    <row r="43" spans="1:12" ht="15.75" x14ac:dyDescent="0.25">
      <c r="A43" s="4">
        <v>38</v>
      </c>
      <c r="B43" s="7" t="s">
        <v>55</v>
      </c>
      <c r="C43" s="6" t="s">
        <v>68</v>
      </c>
      <c r="D43" s="8">
        <f>'Exam 1'!D46+'Exam 2'!D46+Assig!D46+'Mid-Term'!D46</f>
        <v>23.82</v>
      </c>
      <c r="E43" s="8">
        <f>'Exam 1'!E46+'Exam 2'!E46+Assig!E46+'Mid-Term'!E46</f>
        <v>29.4</v>
      </c>
      <c r="F43" s="8">
        <f>'Exam 1'!F46+'Exam 2'!F46+Assig!F46+'Mid-Term'!F46</f>
        <v>21.4</v>
      </c>
      <c r="G43" s="8">
        <f>'Exam 1'!G46+'Exam 2'!G46+Assig!G46+'Mid-Term'!G46</f>
        <v>33.200000000000003</v>
      </c>
      <c r="H43" s="8">
        <f>'Exam 1'!H46+'Exam 2'!H46+Assig!H46+'Mid-Term'!H46</f>
        <v>22</v>
      </c>
      <c r="I43" s="8">
        <f>'Exam 1'!I46+'Exam 2'!I46+Assig!I46+'Mid-Term'!I46</f>
        <v>36.5</v>
      </c>
      <c r="J43" s="8">
        <f>'Exam 1'!J46+'Exam 2'!J46+Assig!J46+'Mid-Term'!J46</f>
        <v>33.6</v>
      </c>
      <c r="K43" s="9">
        <f t="shared" si="2"/>
        <v>199.92</v>
      </c>
      <c r="L43" s="10">
        <f t="shared" si="3"/>
        <v>28.56</v>
      </c>
    </row>
    <row r="44" spans="1:12" ht="15.75" x14ac:dyDescent="0.25">
      <c r="A44" s="4">
        <v>39</v>
      </c>
      <c r="B44" s="7" t="s">
        <v>56</v>
      </c>
      <c r="C44" s="6" t="s">
        <v>68</v>
      </c>
      <c r="D44" s="8">
        <f>'Exam 1'!D47+'Exam 2'!D47+Assig!D47+'Mid-Term'!D47</f>
        <v>16</v>
      </c>
      <c r="E44" s="8">
        <f>'Exam 1'!E47+'Exam 2'!E47+Assig!E47+'Mid-Term'!E47</f>
        <v>12.9</v>
      </c>
      <c r="F44" s="8">
        <f>'Exam 1'!F47+'Exam 2'!F47+Assig!F47+'Mid-Term'!F47</f>
        <v>14.2</v>
      </c>
      <c r="G44" s="8">
        <f>'Exam 1'!G47+'Exam 2'!G47+Assig!G47+'Mid-Term'!G47</f>
        <v>33</v>
      </c>
      <c r="H44" s="8">
        <f>'Exam 1'!H47+'Exam 2'!H47+Assig!H47+'Mid-Term'!H47</f>
        <v>13.75</v>
      </c>
      <c r="I44" s="8">
        <f>'Exam 1'!I47+'Exam 2'!I47+Assig!I47+'Mid-Term'!I47</f>
        <v>28</v>
      </c>
      <c r="J44" s="8">
        <f>'Exam 1'!J47+'Exam 2'!J47+Assig!J47+'Mid-Term'!J47</f>
        <v>21</v>
      </c>
      <c r="K44" s="9">
        <f t="shared" si="2"/>
        <v>138.85</v>
      </c>
      <c r="L44" s="10">
        <f t="shared" si="3"/>
        <v>19.835714285714285</v>
      </c>
    </row>
    <row r="45" spans="1:12" ht="15.75" x14ac:dyDescent="0.25">
      <c r="A45" s="4">
        <v>40</v>
      </c>
      <c r="B45" s="7" t="s">
        <v>57</v>
      </c>
      <c r="C45" s="6" t="s">
        <v>68</v>
      </c>
      <c r="D45" s="8">
        <f>'Exam 1'!D48+'Exam 2'!D48+Assig!D48+'Mid-Term'!D48</f>
        <v>22.95</v>
      </c>
      <c r="E45" s="8">
        <f>'Exam 1'!E48+'Exam 2'!E48+Assig!E48+'Mid-Term'!E48</f>
        <v>32.299999999999997</v>
      </c>
      <c r="F45" s="8">
        <f>'Exam 1'!F48+'Exam 2'!F48+Assig!F48+'Mid-Term'!F48</f>
        <v>22.6</v>
      </c>
      <c r="G45" s="8">
        <f>'Exam 1'!G48+'Exam 2'!G48+Assig!G48+'Mid-Term'!G48</f>
        <v>32.5</v>
      </c>
      <c r="H45" s="8">
        <f>'Exam 1'!H48+'Exam 2'!H48+Assig!H48+'Mid-Term'!H48</f>
        <v>23.5</v>
      </c>
      <c r="I45" s="8">
        <f>'Exam 1'!I48+'Exam 2'!I48+Assig!I48+'Mid-Term'!I48</f>
        <v>32.5</v>
      </c>
      <c r="J45" s="8">
        <f>'Exam 1'!J48+'Exam 2'!J48+Assig!J48+'Mid-Term'!J48</f>
        <v>27.8</v>
      </c>
      <c r="K45" s="9">
        <f t="shared" si="2"/>
        <v>194.15</v>
      </c>
      <c r="L45" s="10">
        <f t="shared" si="3"/>
        <v>27.735714285714288</v>
      </c>
    </row>
    <row r="46" spans="1:12" ht="15.75" x14ac:dyDescent="0.25">
      <c r="A46" s="4">
        <v>41</v>
      </c>
      <c r="B46" s="7" t="s">
        <v>58</v>
      </c>
      <c r="C46" s="6" t="s">
        <v>68</v>
      </c>
      <c r="D46" s="8">
        <f>'Exam 1'!D49+'Exam 2'!D49+Assig!D49+'Mid-Term'!D49</f>
        <v>21.52</v>
      </c>
      <c r="E46" s="8">
        <f>'Exam 1'!E49+'Exam 2'!E49+Assig!E49+'Mid-Term'!E49</f>
        <v>27</v>
      </c>
      <c r="F46" s="8">
        <f>'Exam 1'!F49+'Exam 2'!F49+Assig!F49+'Mid-Term'!F49</f>
        <v>12.7</v>
      </c>
      <c r="G46" s="8">
        <f>'Exam 1'!G49+'Exam 2'!G49+Assig!G49+'Mid-Term'!G49</f>
        <v>35.5</v>
      </c>
      <c r="H46" s="8">
        <f>'Exam 1'!H49+'Exam 2'!H49+Assig!H49+'Mid-Term'!H49</f>
        <v>14.5</v>
      </c>
      <c r="I46" s="8">
        <f>'Exam 1'!I49+'Exam 2'!I49+Assig!I49+'Mid-Term'!I49</f>
        <v>37.9</v>
      </c>
      <c r="J46" s="8">
        <f>'Exam 1'!J49+'Exam 2'!J49+Assig!J49+'Mid-Term'!J49</f>
        <v>35.5</v>
      </c>
      <c r="K46" s="9">
        <f t="shared" si="2"/>
        <v>184.62</v>
      </c>
      <c r="L46" s="10">
        <f t="shared" si="3"/>
        <v>26.374285714285715</v>
      </c>
    </row>
    <row r="47" spans="1:12" ht="15.75" x14ac:dyDescent="0.25">
      <c r="A47" s="4">
        <v>42</v>
      </c>
      <c r="B47" s="7" t="s">
        <v>59</v>
      </c>
      <c r="C47" s="6" t="s">
        <v>68</v>
      </c>
      <c r="D47" s="8">
        <f>'Exam 1'!D50+'Exam 2'!D50+Assig!D50+'Mid-Term'!D50</f>
        <v>25.3</v>
      </c>
      <c r="E47" s="8">
        <f>'Exam 1'!E50+'Exam 2'!E50+Assig!E50+'Mid-Term'!E50</f>
        <v>26.9</v>
      </c>
      <c r="F47" s="8">
        <f>'Exam 1'!F50+'Exam 2'!F50+Assig!F50+'Mid-Term'!F50</f>
        <v>22.7</v>
      </c>
      <c r="G47" s="8">
        <f>'Exam 1'!G50+'Exam 2'!G50+Assig!G50+'Mid-Term'!G50</f>
        <v>38</v>
      </c>
      <c r="H47" s="8">
        <f>'Exam 1'!H50+'Exam 2'!H50+Assig!H50+'Mid-Term'!H50</f>
        <v>23</v>
      </c>
      <c r="I47" s="8">
        <f>'Exam 1'!I50+'Exam 2'!I50+Assig!I50+'Mid-Term'!I50</f>
        <v>25.5</v>
      </c>
      <c r="J47" s="8">
        <f>'Exam 1'!J50+'Exam 2'!J50+Assig!J50+'Mid-Term'!J50</f>
        <v>29.2</v>
      </c>
      <c r="K47" s="9">
        <f t="shared" si="2"/>
        <v>190.6</v>
      </c>
      <c r="L47" s="10">
        <f t="shared" si="3"/>
        <v>27.228571428571428</v>
      </c>
    </row>
    <row r="48" spans="1:12" ht="15.75" x14ac:dyDescent="0.25">
      <c r="A48" s="4">
        <v>43</v>
      </c>
      <c r="B48" s="7" t="s">
        <v>60</v>
      </c>
      <c r="C48" s="6" t="s">
        <v>68</v>
      </c>
      <c r="D48" s="8">
        <f>'Exam 1'!D51+'Exam 2'!D51+Assig!D51+'Mid-Term'!D51</f>
        <v>38.9</v>
      </c>
      <c r="E48" s="8">
        <f>'Exam 1'!E51+'Exam 2'!E51+Assig!E51+'Mid-Term'!E51</f>
        <v>28.799999999999997</v>
      </c>
      <c r="F48" s="8">
        <f>'Exam 1'!F51+'Exam 2'!F51+Assig!F51+'Mid-Term'!F51</f>
        <v>24.1</v>
      </c>
      <c r="G48" s="8">
        <f>'Exam 1'!G51+'Exam 2'!G51+Assig!G51+'Mid-Term'!G51</f>
        <v>38.5</v>
      </c>
      <c r="H48" s="8">
        <f>'Exam 1'!H51+'Exam 2'!H51+Assig!H51+'Mid-Term'!H51</f>
        <v>33.75</v>
      </c>
      <c r="I48" s="8">
        <f>'Exam 1'!I51+'Exam 2'!I51+Assig!I51+'Mid-Term'!I51</f>
        <v>38</v>
      </c>
      <c r="J48" s="8">
        <f>'Exam 1'!J51+'Exam 2'!J51+Assig!J51+'Mid-Term'!J51</f>
        <v>31.4</v>
      </c>
      <c r="K48" s="9">
        <f t="shared" si="2"/>
        <v>233.45</v>
      </c>
      <c r="L48" s="10">
        <f t="shared" si="3"/>
        <v>33.35</v>
      </c>
    </row>
    <row r="49" spans="1:12" ht="15.75" x14ac:dyDescent="0.25">
      <c r="A49" s="4">
        <v>44</v>
      </c>
      <c r="B49" s="7" t="s">
        <v>107</v>
      </c>
      <c r="C49" s="6" t="s">
        <v>68</v>
      </c>
      <c r="D49" s="8">
        <f>'Exam 1'!D92+'Exam 2'!D92+Assig!D92+'Mid-Term'!D92</f>
        <v>24.54</v>
      </c>
      <c r="E49" s="8">
        <f>'Exam 1'!E92+'Exam 2'!E92+Assig!E92+'Mid-Term'!E92</f>
        <v>27.3</v>
      </c>
      <c r="F49" s="8">
        <f>'Exam 1'!F92+'Exam 2'!F92+Assig!F92+'Mid-Term'!F92</f>
        <v>12.2</v>
      </c>
      <c r="G49" s="8">
        <f>'Exam 1'!G92+'Exam 2'!G92+Assig!G92+'Mid-Term'!G92</f>
        <v>40</v>
      </c>
      <c r="H49" s="8">
        <f>'Exam 1'!H92+'Exam 2'!H92+Assig!H92+'Mid-Term'!H92</f>
        <v>23</v>
      </c>
      <c r="I49" s="8">
        <f>'Exam 1'!I92+'Exam 2'!I92+Assig!I92+'Mid-Term'!I92</f>
        <v>24.5</v>
      </c>
      <c r="J49" s="8">
        <f>'Exam 1'!J92+'Exam 2'!J92+Assig!J92+'Mid-Term'!J92</f>
        <v>32</v>
      </c>
      <c r="K49" s="9">
        <f t="shared" si="2"/>
        <v>183.54000000000002</v>
      </c>
      <c r="L49" s="10">
        <f t="shared" si="3"/>
        <v>26.220000000000002</v>
      </c>
    </row>
    <row r="50" spans="1:12" ht="15.75" x14ac:dyDescent="0.25">
      <c r="A50" s="4">
        <v>45</v>
      </c>
      <c r="B50" s="7" t="s">
        <v>61</v>
      </c>
      <c r="C50" s="6" t="s">
        <v>68</v>
      </c>
      <c r="D50" s="8">
        <f>'Exam 1'!D52+'Exam 2'!D52+Assig!D52+'Mid-Term'!D52</f>
        <v>21.7</v>
      </c>
      <c r="E50" s="8">
        <f>'Exam 1'!E52+'Exam 2'!E52+Assig!E52+'Mid-Term'!E52</f>
        <v>22</v>
      </c>
      <c r="F50" s="8">
        <f>'Exam 1'!F52+'Exam 2'!F52+Assig!F52+'Mid-Term'!F52</f>
        <v>14.5</v>
      </c>
      <c r="G50" s="8">
        <f>'Exam 1'!G52+'Exam 2'!G52+Assig!G52+'Mid-Term'!G52</f>
        <v>35.5</v>
      </c>
      <c r="H50" s="8">
        <f>'Exam 1'!H52+'Exam 2'!H52+Assig!H52+'Mid-Term'!H52</f>
        <v>16</v>
      </c>
      <c r="I50" s="8">
        <f>'Exam 1'!I52+'Exam 2'!I52+Assig!I52+'Mid-Term'!I52</f>
        <v>28.3</v>
      </c>
      <c r="J50" s="8">
        <f>'Exam 1'!J52+'Exam 2'!J52+Assig!J52+'Mid-Term'!J52</f>
        <v>25</v>
      </c>
      <c r="K50" s="9">
        <f t="shared" si="2"/>
        <v>163</v>
      </c>
      <c r="L50" s="10">
        <f t="shared" si="3"/>
        <v>23.285714285714285</v>
      </c>
    </row>
    <row r="51" spans="1:12" ht="15.75" x14ac:dyDescent="0.25">
      <c r="A51" s="4">
        <v>46</v>
      </c>
      <c r="B51" s="7" t="s">
        <v>63</v>
      </c>
      <c r="C51" s="6" t="s">
        <v>68</v>
      </c>
      <c r="D51" s="8">
        <f>'Exam 1'!D55+'Exam 2'!D55+Assig!D55+'Mid-Term'!D55</f>
        <v>17.189999999999998</v>
      </c>
      <c r="E51" s="8">
        <f>'Exam 1'!E55+'Exam 2'!E55+Assig!E55+'Mid-Term'!E55</f>
        <v>24</v>
      </c>
      <c r="F51" s="8">
        <f>'Exam 1'!F55+'Exam 2'!F55+Assig!F55+'Mid-Term'!F55</f>
        <v>19.2</v>
      </c>
      <c r="G51" s="8">
        <f>'Exam 1'!G55+'Exam 2'!G55+Assig!G55+'Mid-Term'!G55</f>
        <v>34.5</v>
      </c>
      <c r="H51" s="8">
        <f>'Exam 1'!H55+'Exam 2'!H55+Assig!H55+'Mid-Term'!H55</f>
        <v>15.25</v>
      </c>
      <c r="I51" s="8">
        <f>'Exam 1'!I55+'Exam 2'!I55+Assig!I55+'Mid-Term'!I55</f>
        <v>34.5</v>
      </c>
      <c r="J51" s="8">
        <f>'Exam 1'!J55+'Exam 2'!J55+Assig!J55+'Mid-Term'!J55</f>
        <v>26.45</v>
      </c>
      <c r="K51" s="9">
        <f t="shared" si="2"/>
        <v>171.08999999999997</v>
      </c>
      <c r="L51" s="10">
        <f t="shared" si="3"/>
        <v>24.441428571428567</v>
      </c>
    </row>
    <row r="52" spans="1:12" ht="15.75" x14ac:dyDescent="0.25">
      <c r="A52" s="4">
        <v>47</v>
      </c>
      <c r="B52" s="7" t="s">
        <v>64</v>
      </c>
      <c r="C52" s="6" t="s">
        <v>68</v>
      </c>
      <c r="D52" s="8">
        <f>'Exam 1'!D56+'Exam 2'!D56+Assig!D56+'Mid-Term'!D56</f>
        <v>18.96</v>
      </c>
      <c r="E52" s="8">
        <f>'Exam 1'!E56+'Exam 2'!E56+Assig!E56+'Mid-Term'!E56</f>
        <v>29.9</v>
      </c>
      <c r="F52" s="8">
        <f>'Exam 1'!F56+'Exam 2'!F56+Assig!F56+'Mid-Term'!F56</f>
        <v>18.5</v>
      </c>
      <c r="G52" s="8">
        <f>'Exam 1'!G56+'Exam 2'!G56+Assig!G56+'Mid-Term'!G56</f>
        <v>16.5</v>
      </c>
      <c r="H52" s="8">
        <f>'Exam 1'!H56+'Exam 2'!H56+Assig!H56+'Mid-Term'!H56</f>
        <v>11.75</v>
      </c>
      <c r="I52" s="8">
        <f>'Exam 1'!I56+'Exam 2'!I56+Assig!I56+'Mid-Term'!I56</f>
        <v>34.5</v>
      </c>
      <c r="J52" s="8">
        <f>'Exam 1'!J56+'Exam 2'!J56+Assig!J56+'Mid-Term'!J56</f>
        <v>35.1</v>
      </c>
      <c r="K52" s="9">
        <f t="shared" si="2"/>
        <v>165.21</v>
      </c>
      <c r="L52" s="10">
        <f t="shared" si="3"/>
        <v>23.601428571428574</v>
      </c>
    </row>
    <row r="53" spans="1:12" ht="15.75" x14ac:dyDescent="0.25">
      <c r="A53" s="4">
        <v>48</v>
      </c>
      <c r="B53" s="7" t="s">
        <v>66</v>
      </c>
      <c r="C53" s="6" t="s">
        <v>68</v>
      </c>
      <c r="D53" s="8">
        <f>'Exam 1'!D58+'Exam 2'!D58+Assig!D58+'Mid-Term'!D58</f>
        <v>19</v>
      </c>
      <c r="E53" s="8">
        <f>'Exam 1'!E58+'Exam 2'!E58+Assig!E58+'Mid-Term'!E58</f>
        <v>17.3</v>
      </c>
      <c r="F53" s="8">
        <f>'Exam 1'!F58+'Exam 2'!F58+Assig!F58+'Mid-Term'!F58</f>
        <v>23.9</v>
      </c>
      <c r="G53" s="8">
        <f>'Exam 1'!G58+'Exam 2'!G58+Assig!G58+'Mid-Term'!G58</f>
        <v>28</v>
      </c>
      <c r="H53" s="8">
        <f>'Exam 1'!H58+'Exam 2'!H58+Assig!H58+'Mid-Term'!H58</f>
        <v>11.25</v>
      </c>
      <c r="I53" s="8">
        <f>'Exam 1'!I58+'Exam 2'!I58+Assig!I58+'Mid-Term'!I58</f>
        <v>26.5</v>
      </c>
      <c r="J53" s="8">
        <f>'Exam 1'!J58+'Exam 2'!J58+Assig!J58+'Mid-Term'!J58</f>
        <v>19.600000000000001</v>
      </c>
      <c r="K53" s="9">
        <f t="shared" si="2"/>
        <v>145.54999999999998</v>
      </c>
      <c r="L53" s="10">
        <f t="shared" si="3"/>
        <v>20.792857142857141</v>
      </c>
    </row>
    <row r="54" spans="1:12" ht="15.75" x14ac:dyDescent="0.25">
      <c r="A54" s="4">
        <v>49</v>
      </c>
      <c r="B54" s="7" t="s">
        <v>67</v>
      </c>
      <c r="C54" s="6" t="s">
        <v>68</v>
      </c>
      <c r="D54" s="8">
        <f>'Exam 1'!D59+'Exam 2'!D59+Assig!D59+'Mid-Term'!D59</f>
        <v>20.95</v>
      </c>
      <c r="E54" s="8">
        <f>'Exam 1'!E59+'Exam 2'!E59+Assig!E59+'Mid-Term'!E59</f>
        <v>25.3</v>
      </c>
      <c r="F54" s="8">
        <f>'Exam 1'!F59+'Exam 2'!F59+Assig!F59+'Mid-Term'!F59</f>
        <v>20.8</v>
      </c>
      <c r="G54" s="8">
        <f>'Exam 1'!G59+'Exam 2'!G59+Assig!G59+'Mid-Term'!G59</f>
        <v>25.6</v>
      </c>
      <c r="H54" s="8">
        <f>'Exam 1'!H59+'Exam 2'!H59+Assig!H59+'Mid-Term'!H59</f>
        <v>22.5</v>
      </c>
      <c r="I54" s="8">
        <f>'Exam 1'!I59+'Exam 2'!I59+Assig!I59+'Mid-Term'!I59</f>
        <v>36.5</v>
      </c>
      <c r="J54" s="8">
        <f>'Exam 1'!J59+'Exam 2'!J59+Assig!J59+'Mid-Term'!J59</f>
        <v>30.4</v>
      </c>
      <c r="K54" s="9">
        <f t="shared" si="2"/>
        <v>182.05</v>
      </c>
      <c r="L54" s="10">
        <f t="shared" si="3"/>
        <v>26.00714285714286</v>
      </c>
    </row>
    <row r="55" spans="1:12" ht="15.75" x14ac:dyDescent="0.25">
      <c r="A55" s="4">
        <v>50</v>
      </c>
      <c r="B55" s="7" t="s">
        <v>117</v>
      </c>
      <c r="C55" s="6" t="s">
        <v>68</v>
      </c>
      <c r="D55" s="8">
        <v>23.04</v>
      </c>
      <c r="E55" s="8">
        <v>34</v>
      </c>
      <c r="F55" s="8">
        <v>21.4</v>
      </c>
      <c r="G55" s="8">
        <v>37.5</v>
      </c>
      <c r="H55" s="8">
        <v>22</v>
      </c>
      <c r="I55" s="8">
        <v>25.5</v>
      </c>
      <c r="J55" s="8">
        <v>31</v>
      </c>
      <c r="K55" s="9">
        <v>194.44</v>
      </c>
      <c r="L55" s="10">
        <v>27.777142857142856</v>
      </c>
    </row>
    <row r="56" spans="1:12" ht="15.75" x14ac:dyDescent="0.25">
      <c r="A56" s="4">
        <v>51</v>
      </c>
      <c r="B56" s="7" t="s">
        <v>116</v>
      </c>
      <c r="C56" s="6" t="s">
        <v>95</v>
      </c>
      <c r="D56" s="8">
        <f>'Exam 1'!D62+'Exam 2'!D62+Assig!D62+'Mid-Term'!D62</f>
        <v>31.8</v>
      </c>
      <c r="E56" s="8">
        <f>'Exam 1'!E62+'Exam 2'!E62+Assig!E62+'Mid-Term'!E62</f>
        <v>26.200000000000003</v>
      </c>
      <c r="F56" s="8">
        <f>'Exam 1'!F62+'Exam 2'!F62+Assig!F62+'Mid-Term'!F62</f>
        <v>30.1</v>
      </c>
      <c r="G56" s="8">
        <f>'Exam 1'!G62+'Exam 2'!G62+Assig!G62+'Mid-Term'!G62</f>
        <v>33.799999999999997</v>
      </c>
      <c r="H56" s="8">
        <f>'Exam 1'!H62+'Exam 2'!H62+Assig!H62+'Mid-Term'!H62</f>
        <v>15.25</v>
      </c>
      <c r="I56" s="8">
        <f>'Exam 1'!I62+'Exam 2'!I62+Assig!I62+'Mid-Term'!I62</f>
        <v>34.299999999999997</v>
      </c>
      <c r="J56" s="8">
        <f>'Exam 1'!J62+'Exam 2'!J62+Assig!J62+'Mid-Term'!J62</f>
        <v>32</v>
      </c>
      <c r="K56" s="9">
        <f t="shared" si="2"/>
        <v>203.45</v>
      </c>
      <c r="L56" s="10">
        <f t="shared" si="3"/>
        <v>29.064285714285713</v>
      </c>
    </row>
    <row r="57" spans="1:12" ht="15.75" x14ac:dyDescent="0.25">
      <c r="A57" s="4">
        <v>52</v>
      </c>
      <c r="B57" s="7" t="s">
        <v>72</v>
      </c>
      <c r="C57" s="6" t="s">
        <v>95</v>
      </c>
      <c r="D57" s="8">
        <f>'Exam 1'!D63+'Exam 2'!D63+Assig!D63+'Mid-Term'!D63</f>
        <v>27.86</v>
      </c>
      <c r="E57" s="8">
        <f>'Exam 1'!E63+'Exam 2'!E63+Assig!E63+'Mid-Term'!E63</f>
        <v>27.3</v>
      </c>
      <c r="F57" s="8">
        <f>'Exam 1'!F63+'Exam 2'!F63+Assig!F63+'Mid-Term'!F63</f>
        <v>22</v>
      </c>
      <c r="G57" s="8">
        <f>'Exam 1'!G63+'Exam 2'!G63+Assig!G63+'Mid-Term'!G63</f>
        <v>25</v>
      </c>
      <c r="H57" s="8">
        <f>'Exam 1'!H63+'Exam 2'!H63+Assig!H63+'Mid-Term'!H63</f>
        <v>11.75</v>
      </c>
      <c r="I57" s="8">
        <f>'Exam 1'!I63+'Exam 2'!I63+Assig!I63+'Mid-Term'!I63</f>
        <v>31.7</v>
      </c>
      <c r="J57" s="8">
        <f>'Exam 1'!J63+'Exam 2'!J63+Assig!J63+'Mid-Term'!J63</f>
        <v>24.8</v>
      </c>
      <c r="K57" s="9">
        <f t="shared" si="2"/>
        <v>170.41</v>
      </c>
      <c r="L57" s="10">
        <f t="shared" si="3"/>
        <v>24.344285714285714</v>
      </c>
    </row>
    <row r="58" spans="1:12" ht="15.75" x14ac:dyDescent="0.25">
      <c r="A58" s="4">
        <v>53</v>
      </c>
      <c r="B58" s="7" t="s">
        <v>73</v>
      </c>
      <c r="C58" s="6" t="s">
        <v>95</v>
      </c>
      <c r="D58" s="8">
        <f>'Exam 1'!D64+'Exam 2'!D64+Assig!D64+'Mid-Term'!D64</f>
        <v>10.33</v>
      </c>
      <c r="E58" s="8">
        <f>'Exam 1'!E64+'Exam 2'!E64+Assig!E64+'Mid-Term'!E64</f>
        <v>11.9</v>
      </c>
      <c r="F58" s="8">
        <f>'Exam 1'!F64+'Exam 2'!F64+Assig!F64+'Mid-Term'!F64</f>
        <v>14.3</v>
      </c>
      <c r="G58" s="8">
        <f>'Exam 1'!G64+'Exam 2'!G64+Assig!G64+'Mid-Term'!G64</f>
        <v>11</v>
      </c>
      <c r="H58" s="8">
        <f>'Exam 1'!H64+'Exam 2'!H64+Assig!H64+'Mid-Term'!H64</f>
        <v>4.75</v>
      </c>
      <c r="I58" s="8">
        <f>'Exam 1'!I64+'Exam 2'!I64+Assig!I64+'Mid-Term'!I64</f>
        <v>15.5</v>
      </c>
      <c r="J58" s="8">
        <f>'Exam 1'!J64+'Exam 2'!J64+Assig!J64+'Mid-Term'!J64</f>
        <v>2</v>
      </c>
      <c r="K58" s="9">
        <f t="shared" si="2"/>
        <v>69.78</v>
      </c>
      <c r="L58" s="10">
        <f t="shared" si="3"/>
        <v>9.968571428571428</v>
      </c>
    </row>
    <row r="59" spans="1:12" ht="15.75" x14ac:dyDescent="0.25">
      <c r="A59" s="4">
        <v>54</v>
      </c>
      <c r="B59" s="7" t="s">
        <v>74</v>
      </c>
      <c r="C59" s="6" t="s">
        <v>95</v>
      </c>
      <c r="D59" s="8">
        <f>'Exam 1'!D65+'Exam 2'!D65+Assig!D65+'Mid-Term'!D65</f>
        <v>40</v>
      </c>
      <c r="E59" s="8">
        <f>'Exam 1'!E65+'Exam 2'!E65+Assig!E65+'Mid-Term'!E65</f>
        <v>35.299999999999997</v>
      </c>
      <c r="F59" s="8">
        <f>'Exam 1'!F65+'Exam 2'!F65+Assig!F65+'Mid-Term'!F65</f>
        <v>34.5</v>
      </c>
      <c r="G59" s="8">
        <f>'Exam 1'!G65+'Exam 2'!G65+Assig!G65+'Mid-Term'!G65</f>
        <v>38.5</v>
      </c>
      <c r="H59" s="8">
        <f>'Exam 1'!H65+'Exam 2'!H65+Assig!H65+'Mid-Term'!H65</f>
        <v>37.5</v>
      </c>
      <c r="I59" s="8">
        <f>'Exam 1'!I65+'Exam 2'!I65+Assig!I65+'Mid-Term'!I65</f>
        <v>35.5</v>
      </c>
      <c r="J59" s="8">
        <f>'Exam 1'!J65+'Exam 2'!J65+Assig!J65+'Mid-Term'!J65</f>
        <v>36.299999999999997</v>
      </c>
      <c r="K59" s="9">
        <f t="shared" si="2"/>
        <v>257.60000000000002</v>
      </c>
      <c r="L59" s="10">
        <f t="shared" si="3"/>
        <v>36.800000000000004</v>
      </c>
    </row>
    <row r="60" spans="1:12" ht="15.75" x14ac:dyDescent="0.25">
      <c r="A60" s="4">
        <v>55</v>
      </c>
      <c r="B60" s="7" t="s">
        <v>75</v>
      </c>
      <c r="C60" s="6" t="s">
        <v>95</v>
      </c>
      <c r="D60" s="8">
        <f>'Exam 1'!D66+'Exam 2'!D66+Assig!D66+'Mid-Term'!D66</f>
        <v>35.9</v>
      </c>
      <c r="E60" s="8">
        <f>'Exam 1'!E66+'Exam 2'!E66+Assig!E66+'Mid-Term'!E66</f>
        <v>34.599999999999994</v>
      </c>
      <c r="F60" s="8">
        <f>'Exam 1'!F66+'Exam 2'!F66+Assig!F66+'Mid-Term'!F66</f>
        <v>28</v>
      </c>
      <c r="G60" s="8">
        <f>'Exam 1'!G66+'Exam 2'!G66+Assig!G66+'Mid-Term'!G66</f>
        <v>38.6</v>
      </c>
      <c r="H60" s="8">
        <f>'Exam 1'!H66+'Exam 2'!H66+Assig!H66+'Mid-Term'!H66</f>
        <v>27.75</v>
      </c>
      <c r="I60" s="8">
        <f>'Exam 1'!I66+'Exam 2'!I66+Assig!I66+'Mid-Term'!I66</f>
        <v>36</v>
      </c>
      <c r="J60" s="8">
        <f>'Exam 1'!J66+'Exam 2'!J66+Assig!J66+'Mid-Term'!J66</f>
        <v>33.4</v>
      </c>
      <c r="K60" s="9">
        <f t="shared" si="2"/>
        <v>234.25</v>
      </c>
      <c r="L60" s="10">
        <f t="shared" si="3"/>
        <v>33.464285714285715</v>
      </c>
    </row>
    <row r="61" spans="1:12" ht="15.75" x14ac:dyDescent="0.25">
      <c r="A61" s="4">
        <v>56</v>
      </c>
      <c r="B61" s="7" t="s">
        <v>21</v>
      </c>
      <c r="C61" s="6" t="s">
        <v>95</v>
      </c>
      <c r="D61" s="8">
        <f>'Exam 1'!D11+'Exam 2'!D11+Assig!D11+'Mid-Term'!D11</f>
        <v>35.92</v>
      </c>
      <c r="E61" s="8">
        <f>'Exam 1'!E11+'Exam 2'!E11+Assig!E11+'Mid-Term'!E11</f>
        <v>36.200000000000003</v>
      </c>
      <c r="F61" s="8">
        <f>'Exam 1'!F11+'Exam 2'!F11+Assig!F11+'Mid-Term'!F11</f>
        <v>28.4</v>
      </c>
      <c r="G61" s="8">
        <f>'Exam 1'!G11+'Exam 2'!G11+Assig!G11+'Mid-Term'!G11</f>
        <v>4.5</v>
      </c>
      <c r="H61" s="8">
        <f>'Exam 1'!H11+'Exam 2'!H11+Assig!H11+'Mid-Term'!H11</f>
        <v>30</v>
      </c>
      <c r="I61" s="8">
        <f>'Exam 1'!I11+'Exam 2'!I11+Assig!I11+'Mid-Term'!I11</f>
        <v>33.5</v>
      </c>
      <c r="J61" s="8">
        <f>'Exam 1'!J11+'Exam 2'!J11+Assig!J11+'Mid-Term'!J11</f>
        <v>35.6</v>
      </c>
      <c r="K61" s="9">
        <f t="shared" si="2"/>
        <v>204.12</v>
      </c>
      <c r="L61" s="10">
        <f t="shared" si="3"/>
        <v>29.16</v>
      </c>
    </row>
    <row r="62" spans="1:12" ht="15.75" x14ac:dyDescent="0.25">
      <c r="A62" s="4">
        <v>57</v>
      </c>
      <c r="B62" s="7" t="s">
        <v>76</v>
      </c>
      <c r="C62" s="6" t="s">
        <v>95</v>
      </c>
      <c r="D62" s="8">
        <f>'Exam 1'!D67+'Exam 2'!D67+Assig!D67+'Mid-Term'!D67</f>
        <v>19.43</v>
      </c>
      <c r="E62" s="8">
        <f>'Exam 1'!E67+'Exam 2'!E67+Assig!E67+'Mid-Term'!E67</f>
        <v>29.8</v>
      </c>
      <c r="F62" s="8">
        <f>'Exam 1'!F67+'Exam 2'!F67+Assig!F67+'Mid-Term'!F67</f>
        <v>16.399999999999999</v>
      </c>
      <c r="G62" s="8">
        <f>'Exam 1'!G67+'Exam 2'!G67+Assig!G67+'Mid-Term'!G67</f>
        <v>27.5</v>
      </c>
      <c r="H62" s="8">
        <f>'Exam 1'!H67+'Exam 2'!H67+Assig!H67+'Mid-Term'!H67</f>
        <v>8.5</v>
      </c>
      <c r="I62" s="8">
        <f>'Exam 1'!I67+'Exam 2'!I67+Assig!I67+'Mid-Term'!I67</f>
        <v>31</v>
      </c>
      <c r="J62" s="8">
        <f>'Exam 1'!J67+'Exam 2'!J67+Assig!J67+'Mid-Term'!J67</f>
        <v>28</v>
      </c>
      <c r="K62" s="9">
        <f t="shared" si="2"/>
        <v>160.63</v>
      </c>
      <c r="L62" s="10">
        <f t="shared" si="3"/>
        <v>22.947142857142858</v>
      </c>
    </row>
    <row r="63" spans="1:12" ht="15.75" x14ac:dyDescent="0.25">
      <c r="A63" s="4">
        <v>58</v>
      </c>
      <c r="B63" s="7" t="s">
        <v>77</v>
      </c>
      <c r="C63" s="6" t="s">
        <v>95</v>
      </c>
      <c r="D63" s="8">
        <f>'Exam 1'!D68+'Exam 2'!D68+Assig!D68+'Mid-Term'!D68</f>
        <v>25.5</v>
      </c>
      <c r="E63" s="8">
        <f>'Exam 1'!E68+'Exam 2'!E68+Assig!E68+'Mid-Term'!E68</f>
        <v>28.6</v>
      </c>
      <c r="F63" s="8">
        <f>'Exam 1'!F68+'Exam 2'!F68+Assig!F68+'Mid-Term'!F68</f>
        <v>18.100000000000001</v>
      </c>
      <c r="G63" s="8">
        <f>'Exam 1'!G68+'Exam 2'!G68+Assig!G68+'Mid-Term'!G68</f>
        <v>34.5</v>
      </c>
      <c r="H63" s="8">
        <f>'Exam 1'!H68+'Exam 2'!H68+Assig!H68+'Mid-Term'!H68</f>
        <v>15.5</v>
      </c>
      <c r="I63" s="8">
        <f>'Exam 1'!I68+'Exam 2'!I68+Assig!I68+'Mid-Term'!I68</f>
        <v>33.5</v>
      </c>
      <c r="J63" s="8">
        <f>'Exam 1'!J68+'Exam 2'!J68+Assig!J68+'Mid-Term'!J68</f>
        <v>30.7</v>
      </c>
      <c r="K63" s="9">
        <f t="shared" si="2"/>
        <v>186.39999999999998</v>
      </c>
      <c r="L63" s="10">
        <f t="shared" si="3"/>
        <v>26.628571428571426</v>
      </c>
    </row>
    <row r="64" spans="1:12" ht="15.75" x14ac:dyDescent="0.25">
      <c r="A64" s="4">
        <v>59</v>
      </c>
      <c r="B64" s="7" t="s">
        <v>108</v>
      </c>
      <c r="C64" s="6" t="s">
        <v>95</v>
      </c>
      <c r="D64" s="8">
        <f>'Exam 1'!D94+'Exam 2'!D94+Assig!D94+'Mid-Term'!D94</f>
        <v>21.6</v>
      </c>
      <c r="E64" s="8">
        <f>'Exam 1'!E94+'Exam 2'!E94+Assig!E94+'Mid-Term'!E94</f>
        <v>33.799999999999997</v>
      </c>
      <c r="F64" s="8">
        <f>'Exam 1'!F94+'Exam 2'!F94+Assig!F94+'Mid-Term'!F94</f>
        <v>13.8</v>
      </c>
      <c r="G64" s="8">
        <f>'Exam 1'!G94+'Exam 2'!G94+Assig!G94+'Mid-Term'!G94</f>
        <v>35</v>
      </c>
      <c r="H64" s="8">
        <f>'Exam 1'!H94+'Exam 2'!H94+Assig!H94+'Mid-Term'!H94</f>
        <v>20.5</v>
      </c>
      <c r="I64" s="8">
        <f>'Exam 1'!I94+'Exam 2'!I94+Assig!I94+'Mid-Term'!I94</f>
        <v>24.5</v>
      </c>
      <c r="J64" s="8">
        <f>'Exam 1'!J94+'Exam 2'!J94+Assig!J94+'Mid-Term'!J94</f>
        <v>30</v>
      </c>
      <c r="K64" s="9">
        <f t="shared" si="2"/>
        <v>179.2</v>
      </c>
      <c r="L64" s="10">
        <f t="shared" si="3"/>
        <v>25.599999999999998</v>
      </c>
    </row>
    <row r="65" spans="1:12" ht="15.75" x14ac:dyDescent="0.25">
      <c r="A65" s="4">
        <v>60</v>
      </c>
      <c r="B65" s="7" t="s">
        <v>78</v>
      </c>
      <c r="C65" s="6" t="s">
        <v>95</v>
      </c>
      <c r="D65" s="8">
        <f>'Exam 1'!D69+'Exam 2'!D69+Assig!D69+'Mid-Term'!D69</f>
        <v>23.46</v>
      </c>
      <c r="E65" s="8">
        <f>'Exam 1'!E69+'Exam 2'!E69+Assig!E69+'Mid-Term'!E69</f>
        <v>27.8</v>
      </c>
      <c r="F65" s="8">
        <f>'Exam 1'!F69+'Exam 2'!F69+Assig!F69+'Mid-Term'!F69</f>
        <v>19.3</v>
      </c>
      <c r="G65" s="8">
        <f>'Exam 1'!G69+'Exam 2'!G69+Assig!G69+'Mid-Term'!G69</f>
        <v>35</v>
      </c>
      <c r="H65" s="8">
        <f>'Exam 1'!H69+'Exam 2'!H69+Assig!H69+'Mid-Term'!H69</f>
        <v>11.75</v>
      </c>
      <c r="I65" s="8">
        <f>'Exam 1'!I69+'Exam 2'!I69+Assig!I69+'Mid-Term'!I69</f>
        <v>32</v>
      </c>
      <c r="J65" s="8">
        <f>'Exam 1'!J69+'Exam 2'!J69+Assig!J69+'Mid-Term'!J69</f>
        <v>26.4</v>
      </c>
      <c r="K65" s="9">
        <f t="shared" si="2"/>
        <v>175.71</v>
      </c>
      <c r="L65" s="10">
        <f t="shared" si="3"/>
        <v>25.101428571428574</v>
      </c>
    </row>
    <row r="66" spans="1:12" ht="15.75" x14ac:dyDescent="0.25">
      <c r="A66" s="4">
        <v>61</v>
      </c>
      <c r="B66" s="7" t="s">
        <v>79</v>
      </c>
      <c r="C66" s="6" t="s">
        <v>95</v>
      </c>
      <c r="D66" s="8">
        <f>'Exam 1'!D70+'Exam 2'!D70+Assig!D70+'Mid-Term'!D70</f>
        <v>39.85</v>
      </c>
      <c r="E66" s="8">
        <f>'Exam 1'!E70+'Exam 2'!E70+Assig!E70+'Mid-Term'!E70</f>
        <v>36.099999999999994</v>
      </c>
      <c r="F66" s="8">
        <f>'Exam 1'!F70+'Exam 2'!F70+Assig!F70+'Mid-Term'!F70</f>
        <v>28.8</v>
      </c>
      <c r="G66" s="8">
        <f>'Exam 1'!G70+'Exam 2'!G70+Assig!G70+'Mid-Term'!G70</f>
        <v>39</v>
      </c>
      <c r="H66" s="8">
        <f>'Exam 1'!H70+'Exam 2'!H70+Assig!H70+'Mid-Term'!H70</f>
        <v>34</v>
      </c>
      <c r="I66" s="8">
        <f>'Exam 1'!I70+'Exam 2'!I70+Assig!I70+'Mid-Term'!I70</f>
        <v>38.5</v>
      </c>
      <c r="J66" s="8">
        <f>'Exam 1'!J70+'Exam 2'!J70+Assig!J70+'Mid-Term'!J70</f>
        <v>36.1</v>
      </c>
      <c r="K66" s="9">
        <f t="shared" si="2"/>
        <v>252.35</v>
      </c>
      <c r="L66" s="10">
        <f t="shared" si="3"/>
        <v>36.049999999999997</v>
      </c>
    </row>
    <row r="67" spans="1:12" ht="15.75" x14ac:dyDescent="0.25">
      <c r="A67" s="4">
        <v>62</v>
      </c>
      <c r="B67" s="7" t="s">
        <v>80</v>
      </c>
      <c r="C67" s="6" t="s">
        <v>95</v>
      </c>
      <c r="D67" s="8">
        <f>'Exam 1'!D71+'Exam 2'!D71+Assig!D71+'Mid-Term'!D71</f>
        <v>32.06</v>
      </c>
      <c r="E67" s="8">
        <f>'Exam 1'!E71+'Exam 2'!E71+Assig!E71+'Mid-Term'!E71</f>
        <v>30.3</v>
      </c>
      <c r="F67" s="8">
        <f>'Exam 1'!F71+'Exam 2'!F71+Assig!F71+'Mid-Term'!F71</f>
        <v>22.7</v>
      </c>
      <c r="G67" s="8">
        <f>'Exam 1'!G71+'Exam 2'!G71+Assig!G71+'Mid-Term'!G71</f>
        <v>37.5</v>
      </c>
      <c r="H67" s="8">
        <f>'Exam 1'!H71+'Exam 2'!H71+Assig!H71+'Mid-Term'!H71</f>
        <v>14</v>
      </c>
      <c r="I67" s="8">
        <f>'Exam 1'!I71+'Exam 2'!I71+Assig!I71+'Mid-Term'!I71</f>
        <v>37.5</v>
      </c>
      <c r="J67" s="8">
        <f>'Exam 1'!J71+'Exam 2'!J71+Assig!J71+'Mid-Term'!J71</f>
        <v>34</v>
      </c>
      <c r="K67" s="9">
        <f t="shared" si="2"/>
        <v>208.06</v>
      </c>
      <c r="L67" s="10">
        <f t="shared" si="3"/>
        <v>29.722857142857144</v>
      </c>
    </row>
    <row r="68" spans="1:12" ht="15.75" x14ac:dyDescent="0.25">
      <c r="A68" s="4">
        <v>63</v>
      </c>
      <c r="B68" s="7" t="s">
        <v>96</v>
      </c>
      <c r="C68" s="6" t="s">
        <v>95</v>
      </c>
      <c r="D68" s="8">
        <f>'Exam 1'!D19+'Exam 2'!D19+Assig!D19+'Mid-Term'!D19</f>
        <v>22.1</v>
      </c>
      <c r="E68" s="8">
        <f>'Exam 1'!E19+'Exam 2'!E19+Assig!E19+'Mid-Term'!E19</f>
        <v>24.6</v>
      </c>
      <c r="F68" s="8">
        <f>'Exam 1'!F19+'Exam 2'!F19+Assig!F19+'Mid-Term'!F19</f>
        <v>22.4</v>
      </c>
      <c r="G68" s="8">
        <f>'Exam 1'!G19+'Exam 2'!G19+Assig!G19+'Mid-Term'!G19</f>
        <v>16.5</v>
      </c>
      <c r="H68" s="8">
        <f>'Exam 1'!H19+'Exam 2'!H19+Assig!H19+'Mid-Term'!H19</f>
        <v>13.75</v>
      </c>
      <c r="I68" s="8">
        <f>'Exam 1'!I19+'Exam 2'!I19+Assig!I19+'Mid-Term'!I19</f>
        <v>35</v>
      </c>
      <c r="J68" s="8">
        <f>'Exam 1'!J19+'Exam 2'!J19+Assig!J19+'Mid-Term'!J19</f>
        <v>26</v>
      </c>
      <c r="K68" s="9">
        <f t="shared" si="2"/>
        <v>160.35</v>
      </c>
      <c r="L68" s="10">
        <f t="shared" si="3"/>
        <v>22.907142857142855</v>
      </c>
    </row>
    <row r="69" spans="1:12" ht="15.75" x14ac:dyDescent="0.25">
      <c r="A69" s="4">
        <v>64</v>
      </c>
      <c r="B69" s="7" t="s">
        <v>81</v>
      </c>
      <c r="C69" s="6" t="s">
        <v>95</v>
      </c>
      <c r="D69" s="8">
        <f>'Exam 1'!D72+'Exam 2'!D72+Assig!D72+'Mid-Term'!D72</f>
        <v>28.85</v>
      </c>
      <c r="E69" s="8">
        <f>'Exam 1'!E72+'Exam 2'!E72+Assig!E72+'Mid-Term'!E72</f>
        <v>33.4</v>
      </c>
      <c r="F69" s="8">
        <f>'Exam 1'!F72+'Exam 2'!F72+Assig!F72+'Mid-Term'!F72</f>
        <v>22.2</v>
      </c>
      <c r="G69" s="8">
        <f>'Exam 1'!G72+'Exam 2'!G72+Assig!G72+'Mid-Term'!G72</f>
        <v>37</v>
      </c>
      <c r="H69" s="8">
        <f>'Exam 1'!H72+'Exam 2'!H72+Assig!H72+'Mid-Term'!H72</f>
        <v>18</v>
      </c>
      <c r="I69" s="8">
        <f>'Exam 1'!I72+'Exam 2'!I72+Assig!I72+'Mid-Term'!I72</f>
        <v>31.5</v>
      </c>
      <c r="J69" s="8">
        <f>'Exam 1'!J72+'Exam 2'!J72+Assig!J72+'Mid-Term'!J72</f>
        <v>32</v>
      </c>
      <c r="K69" s="9">
        <f t="shared" si="2"/>
        <v>202.95</v>
      </c>
      <c r="L69" s="10">
        <f t="shared" si="3"/>
        <v>28.99285714285714</v>
      </c>
    </row>
    <row r="70" spans="1:12" ht="15.75" x14ac:dyDescent="0.25">
      <c r="A70" s="4">
        <v>65</v>
      </c>
      <c r="B70" s="7" t="s">
        <v>82</v>
      </c>
      <c r="C70" s="6" t="s">
        <v>95</v>
      </c>
      <c r="D70" s="8">
        <f>'Exam 1'!D73+'Exam 2'!D73+Assig!D73+'Mid-Term'!D73</f>
        <v>32.15</v>
      </c>
      <c r="E70" s="8">
        <f>'Exam 1'!E73+'Exam 2'!E73+Assig!E73+'Mid-Term'!E73</f>
        <v>36.5</v>
      </c>
      <c r="F70" s="8">
        <f>'Exam 1'!F73+'Exam 2'!F73+Assig!F73+'Mid-Term'!F73</f>
        <v>29.2</v>
      </c>
      <c r="G70" s="8">
        <f>'Exam 1'!G73+'Exam 2'!G73+Assig!G73+'Mid-Term'!G73</f>
        <v>34.5</v>
      </c>
      <c r="H70" s="8">
        <f>'Exam 1'!H73+'Exam 2'!H73+Assig!H73+'Mid-Term'!H73</f>
        <v>32.25</v>
      </c>
      <c r="I70" s="8">
        <f>'Exam 1'!I73+'Exam 2'!I73+Assig!I73+'Mid-Term'!I73</f>
        <v>35</v>
      </c>
      <c r="J70" s="8">
        <f>'Exam 1'!J73+'Exam 2'!J73+Assig!J73+'Mid-Term'!J73</f>
        <v>34.9</v>
      </c>
      <c r="K70" s="9">
        <f t="shared" ref="K70:K82" si="4">SUM(D70:J70)</f>
        <v>234.50000000000003</v>
      </c>
      <c r="L70" s="10">
        <f t="shared" ref="L70:L82" si="5">AVERAGE(D70:J70)</f>
        <v>33.500000000000007</v>
      </c>
    </row>
    <row r="71" spans="1:12" ht="15.75" x14ac:dyDescent="0.25">
      <c r="A71" s="4">
        <v>66</v>
      </c>
      <c r="B71" s="7" t="s">
        <v>84</v>
      </c>
      <c r="C71" s="6" t="s">
        <v>95</v>
      </c>
      <c r="D71" s="8">
        <f>'Exam 1'!D75+'Exam 2'!D75+Assig!D75+'Mid-Term'!D75</f>
        <v>37.6</v>
      </c>
      <c r="E71" s="8">
        <f>'Exam 1'!E75+'Exam 2'!E75+Assig!E75+'Mid-Term'!E75</f>
        <v>34.299999999999997</v>
      </c>
      <c r="F71" s="8">
        <f>'Exam 1'!F75+'Exam 2'!F75+Assig!F75+'Mid-Term'!F75</f>
        <v>25</v>
      </c>
      <c r="G71" s="8">
        <f>'Exam 1'!G75+'Exam 2'!G75+Assig!G75+'Mid-Term'!G75</f>
        <v>28</v>
      </c>
      <c r="H71" s="8">
        <f>'Exam 1'!H75+'Exam 2'!H75+Assig!H75+'Mid-Term'!H75</f>
        <v>33.25</v>
      </c>
      <c r="I71" s="8">
        <f>'Exam 1'!I75+'Exam 2'!I75+Assig!I75+'Mid-Term'!I75</f>
        <v>36</v>
      </c>
      <c r="J71" s="8">
        <f>'Exam 1'!J75+'Exam 2'!J75+Assig!J75+'Mid-Term'!J75</f>
        <v>38</v>
      </c>
      <c r="K71" s="9">
        <f t="shared" si="4"/>
        <v>232.15</v>
      </c>
      <c r="L71" s="10">
        <f t="shared" si="5"/>
        <v>33.164285714285718</v>
      </c>
    </row>
    <row r="72" spans="1:12" ht="15.75" x14ac:dyDescent="0.25">
      <c r="A72" s="4">
        <v>67</v>
      </c>
      <c r="B72" s="7" t="s">
        <v>85</v>
      </c>
      <c r="C72" s="6" t="s">
        <v>95</v>
      </c>
      <c r="D72" s="8">
        <f>'Exam 1'!D76+'Exam 2'!D76+Assig!D76+'Mid-Term'!D76</f>
        <v>38.450000000000003</v>
      </c>
      <c r="E72" s="8">
        <f>'Exam 1'!E76+'Exam 2'!E76+Assig!E76+'Mid-Term'!E76</f>
        <v>30.5</v>
      </c>
      <c r="F72" s="8">
        <f>'Exam 1'!F76+'Exam 2'!F76+Assig!F76+'Mid-Term'!F76</f>
        <v>24.8</v>
      </c>
      <c r="G72" s="8">
        <f>'Exam 1'!G76+'Exam 2'!G76+Assig!G76+'Mid-Term'!G76</f>
        <v>38.1</v>
      </c>
      <c r="H72" s="8">
        <f>'Exam 1'!H76+'Exam 2'!H76+Assig!H76+'Mid-Term'!H76</f>
        <v>24.25</v>
      </c>
      <c r="I72" s="8">
        <f>'Exam 1'!I76+'Exam 2'!I76+Assig!I76+'Mid-Term'!I76</f>
        <v>37</v>
      </c>
      <c r="J72" s="8">
        <f>'Exam 1'!J76+'Exam 2'!J76+Assig!J76+'Mid-Term'!J76</f>
        <v>37</v>
      </c>
      <c r="K72" s="9">
        <f t="shared" si="4"/>
        <v>230.1</v>
      </c>
      <c r="L72" s="10">
        <f t="shared" si="5"/>
        <v>32.871428571428574</v>
      </c>
    </row>
    <row r="73" spans="1:12" ht="15.75" x14ac:dyDescent="0.25">
      <c r="A73" s="4">
        <v>68</v>
      </c>
      <c r="B73" s="7" t="s">
        <v>104</v>
      </c>
      <c r="C73" s="6" t="s">
        <v>95</v>
      </c>
      <c r="D73" s="8">
        <f>'Exam 1'!D89+'Exam 2'!D89+Assig!D89+'Mid-Term'!D89</f>
        <v>30.04</v>
      </c>
      <c r="E73" s="8">
        <f>'Exam 1'!E89+'Exam 2'!E89+Assig!E89+'Mid-Term'!E89</f>
        <v>27.8</v>
      </c>
      <c r="F73" s="8">
        <f>'Exam 1'!F89+'Exam 2'!F89+Assig!F89+'Mid-Term'!F89</f>
        <v>22.3</v>
      </c>
      <c r="G73" s="8">
        <f>'Exam 1'!G89+'Exam 2'!G89+Assig!G89+'Mid-Term'!G89</f>
        <v>37</v>
      </c>
      <c r="H73" s="8">
        <f>'Exam 1'!H89+'Exam 2'!H89+Assig!H89+'Mid-Term'!H89</f>
        <v>25.5</v>
      </c>
      <c r="I73" s="8">
        <f>'Exam 1'!I89+'Exam 2'!I89+Assig!I89+'Mid-Term'!I89</f>
        <v>25</v>
      </c>
      <c r="J73" s="8">
        <f>'Exam 1'!J89+'Exam 2'!J89+Assig!J89+'Mid-Term'!J89</f>
        <v>31</v>
      </c>
      <c r="K73" s="9">
        <f t="shared" si="4"/>
        <v>198.64</v>
      </c>
      <c r="L73" s="10">
        <f t="shared" si="5"/>
        <v>28.377142857142854</v>
      </c>
    </row>
    <row r="74" spans="1:12" ht="15.75" x14ac:dyDescent="0.25">
      <c r="A74" s="4">
        <v>69</v>
      </c>
      <c r="B74" s="7" t="s">
        <v>86</v>
      </c>
      <c r="C74" s="6" t="s">
        <v>95</v>
      </c>
      <c r="D74" s="8">
        <f>'Exam 1'!D77+'Exam 2'!D77+Assig!D77+'Mid-Term'!D77</f>
        <v>18.689999999999998</v>
      </c>
      <c r="E74" s="8">
        <f>'Exam 1'!E77+'Exam 2'!E77+Assig!E77+'Mid-Term'!E77</f>
        <v>25.9</v>
      </c>
      <c r="F74" s="8">
        <f>'Exam 1'!F77+'Exam 2'!F77+Assig!F77+'Mid-Term'!F77</f>
        <v>24.1</v>
      </c>
      <c r="G74" s="8">
        <f>'Exam 1'!G77+'Exam 2'!G77+Assig!G77+'Mid-Term'!G77</f>
        <v>29.5</v>
      </c>
      <c r="H74" s="8">
        <f>'Exam 1'!H77+'Exam 2'!H77+Assig!H77+'Mid-Term'!H77</f>
        <v>19.25</v>
      </c>
      <c r="I74" s="8">
        <f>'Exam 1'!I77+'Exam 2'!I77+Assig!I77+'Mid-Term'!I77</f>
        <v>18</v>
      </c>
      <c r="J74" s="8">
        <f>'Exam 1'!J77+'Exam 2'!J77+Assig!J77+'Mid-Term'!J77</f>
        <v>34.6</v>
      </c>
      <c r="K74" s="9">
        <f t="shared" si="4"/>
        <v>170.04</v>
      </c>
      <c r="L74" s="10">
        <f t="shared" si="5"/>
        <v>24.291428571428572</v>
      </c>
    </row>
    <row r="75" spans="1:12" ht="15.75" x14ac:dyDescent="0.25">
      <c r="A75" s="4">
        <v>70</v>
      </c>
      <c r="B75" s="7" t="s">
        <v>100</v>
      </c>
      <c r="C75" s="6" t="s">
        <v>95</v>
      </c>
      <c r="D75" s="8">
        <f>'Exam 1'!D93+'Exam 2'!D93+Assig!D93+'Mid-Term'!D93</f>
        <v>27.34</v>
      </c>
      <c r="E75" s="8">
        <f>'Exam 1'!E93+'Exam 2'!E93+Assig!E93+'Mid-Term'!E93</f>
        <v>27.2</v>
      </c>
      <c r="F75" s="8">
        <f>'Exam 1'!F93+'Exam 2'!F93+Assig!F93+'Mid-Term'!F93</f>
        <v>29.4</v>
      </c>
      <c r="G75" s="8">
        <f>'Exam 1'!G93+'Exam 2'!G93+Assig!G93+'Mid-Term'!G93</f>
        <v>34</v>
      </c>
      <c r="H75" s="8">
        <f>'Exam 1'!H93+'Exam 2'!H93+Assig!H93+'Mid-Term'!H93</f>
        <v>23</v>
      </c>
      <c r="I75" s="8">
        <f>'Exam 1'!I93+'Exam 2'!I93+Assig!I93+'Mid-Term'!I93</f>
        <v>19</v>
      </c>
      <c r="J75" s="8">
        <f>'Exam 1'!J93+'Exam 2'!J93+Assig!J93+'Mid-Term'!J93</f>
        <v>24.5</v>
      </c>
      <c r="K75" s="9">
        <f t="shared" si="4"/>
        <v>184.44</v>
      </c>
      <c r="L75" s="10">
        <f t="shared" si="5"/>
        <v>26.348571428571429</v>
      </c>
    </row>
    <row r="76" spans="1:12" ht="15.75" x14ac:dyDescent="0.25">
      <c r="A76" s="4">
        <v>71</v>
      </c>
      <c r="B76" s="7" t="s">
        <v>102</v>
      </c>
      <c r="C76" s="6" t="s">
        <v>95</v>
      </c>
      <c r="D76" s="8">
        <f>'Exam 1'!D87+'Exam 2'!D87+Assig!D87+'Mid-Term'!D87</f>
        <v>33</v>
      </c>
      <c r="E76" s="8">
        <f>'Exam 1'!E87+'Exam 2'!E87+Assig!E87+'Mid-Term'!E87</f>
        <v>33.5</v>
      </c>
      <c r="F76" s="8">
        <f>'Exam 1'!F87+'Exam 2'!F87+Assig!F87+'Mid-Term'!F87</f>
        <v>31.099999999999998</v>
      </c>
      <c r="G76" s="8">
        <f>'Exam 1'!G87+'Exam 2'!G87+Assig!G87+'Mid-Term'!G87</f>
        <v>30</v>
      </c>
      <c r="H76" s="8">
        <f>'Exam 1'!H87+'Exam 2'!H87+Assig!H87+'Mid-Term'!H87</f>
        <v>24</v>
      </c>
      <c r="I76" s="8">
        <f>'Exam 1'!I87+'Exam 2'!I87+Assig!I87+'Mid-Term'!I87</f>
        <v>27.5</v>
      </c>
      <c r="J76" s="8">
        <f>'Exam 1'!J87+'Exam 2'!J87+Assig!J87+'Mid-Term'!J87</f>
        <v>32</v>
      </c>
      <c r="K76" s="9">
        <f t="shared" si="4"/>
        <v>211.1</v>
      </c>
      <c r="L76" s="10">
        <f t="shared" si="5"/>
        <v>30.157142857142855</v>
      </c>
    </row>
    <row r="77" spans="1:12" ht="15.75" x14ac:dyDescent="0.25">
      <c r="A77" s="4">
        <v>72</v>
      </c>
      <c r="B77" s="7" t="s">
        <v>88</v>
      </c>
      <c r="C77" s="6" t="s">
        <v>95</v>
      </c>
      <c r="D77" s="8">
        <f>'Exam 1'!D79+'Exam 2'!D79+Assig!D79+'Mid-Term'!D79</f>
        <v>21.9</v>
      </c>
      <c r="E77" s="8">
        <f>'Exam 1'!E79+'Exam 2'!E79+Assig!E79+'Mid-Term'!E79</f>
        <v>34</v>
      </c>
      <c r="F77" s="8">
        <f>'Exam 1'!F79+'Exam 2'!F79+Assig!F79+'Mid-Term'!F79</f>
        <v>22.3</v>
      </c>
      <c r="G77" s="8">
        <f>'Exam 1'!G79+'Exam 2'!G79+Assig!G79+'Mid-Term'!G79</f>
        <v>35</v>
      </c>
      <c r="H77" s="8">
        <f>'Exam 1'!H79+'Exam 2'!H79+Assig!H79+'Mid-Term'!H79</f>
        <v>23.25</v>
      </c>
      <c r="I77" s="8">
        <f>'Exam 1'!I79+'Exam 2'!I79+Assig!I79+'Mid-Term'!I79</f>
        <v>29</v>
      </c>
      <c r="J77" s="8">
        <f>'Exam 1'!J79+'Exam 2'!J79+Assig!J79+'Mid-Term'!J79</f>
        <v>19.3</v>
      </c>
      <c r="K77" s="9">
        <f t="shared" si="4"/>
        <v>184.75</v>
      </c>
      <c r="L77" s="10">
        <f t="shared" si="5"/>
        <v>26.392857142857142</v>
      </c>
    </row>
    <row r="78" spans="1:12" ht="15.75" x14ac:dyDescent="0.25">
      <c r="A78" s="4">
        <v>73</v>
      </c>
      <c r="B78" s="7" t="s">
        <v>89</v>
      </c>
      <c r="C78" s="6" t="s">
        <v>95</v>
      </c>
      <c r="D78" s="8">
        <f>'Exam 1'!D80+'Exam 2'!D80+Assig!D80+'Mid-Term'!D80</f>
        <v>32.799999999999997</v>
      </c>
      <c r="E78" s="8">
        <f>'Exam 1'!E80+'Exam 2'!E80+Assig!E80+'Mid-Term'!E80</f>
        <v>31</v>
      </c>
      <c r="F78" s="8">
        <f>'Exam 1'!F80+'Exam 2'!F80+Assig!F80+'Mid-Term'!F80</f>
        <v>28.6</v>
      </c>
      <c r="G78" s="8">
        <f>'Exam 1'!G80+'Exam 2'!G80+Assig!G80+'Mid-Term'!G80</f>
        <v>9.5</v>
      </c>
      <c r="H78" s="8">
        <f>'Exam 1'!H80+'Exam 2'!H80+Assig!H80+'Mid-Term'!H80</f>
        <v>21.5</v>
      </c>
      <c r="I78" s="8">
        <f>'Exam 1'!I80+'Exam 2'!I80+Assig!I80+'Mid-Term'!I80</f>
        <v>19</v>
      </c>
      <c r="J78" s="8">
        <f>'Exam 1'!J80+'Exam 2'!J80+Assig!J80+'Mid-Term'!J80</f>
        <v>28.2</v>
      </c>
      <c r="K78" s="9">
        <f t="shared" si="4"/>
        <v>170.6</v>
      </c>
      <c r="L78" s="10">
        <f t="shared" si="5"/>
        <v>24.37142857142857</v>
      </c>
    </row>
    <row r="79" spans="1:12" ht="15.75" x14ac:dyDescent="0.25">
      <c r="A79" s="4">
        <v>74</v>
      </c>
      <c r="B79" s="7" t="s">
        <v>105</v>
      </c>
      <c r="C79" s="6" t="s">
        <v>95</v>
      </c>
      <c r="D79" s="8">
        <f>'Exam 1'!D90+'Exam 2'!D90+Assig!D90+'Mid-Term'!D90</f>
        <v>27.54</v>
      </c>
      <c r="E79" s="8">
        <f>'Exam 1'!E90+'Exam 2'!E90+Assig!E90+'Mid-Term'!E90</f>
        <v>31.6</v>
      </c>
      <c r="F79" s="8">
        <f>'Exam 1'!F90+'Exam 2'!F90+Assig!F90+'Mid-Term'!F90</f>
        <v>27.4</v>
      </c>
      <c r="G79" s="8">
        <f>'Exam 1'!G90+'Exam 2'!G90+Assig!G90+'Mid-Term'!G90</f>
        <v>36</v>
      </c>
      <c r="H79" s="8">
        <f>'Exam 1'!H90+'Exam 2'!H90+Assig!H90+'Mid-Term'!H90</f>
        <v>24.5</v>
      </c>
      <c r="I79" s="8">
        <f>'Exam 1'!I90+'Exam 2'!I90+Assig!I90+'Mid-Term'!I90</f>
        <v>22.5</v>
      </c>
      <c r="J79" s="8">
        <f>'Exam 1'!J90+'Exam 2'!J90+Assig!J90+'Mid-Term'!J90</f>
        <v>32</v>
      </c>
      <c r="K79" s="9">
        <f t="shared" si="4"/>
        <v>201.54</v>
      </c>
      <c r="L79" s="10">
        <f t="shared" si="5"/>
        <v>28.791428571428572</v>
      </c>
    </row>
    <row r="80" spans="1:12" ht="15.75" x14ac:dyDescent="0.25">
      <c r="A80" s="4">
        <v>75</v>
      </c>
      <c r="B80" s="7" t="s">
        <v>65</v>
      </c>
      <c r="C80" s="6" t="s">
        <v>95</v>
      </c>
      <c r="D80" s="8">
        <f>'Exam 1'!D57+'Exam 2'!D57+Assig!D57+'Mid-Term'!D57</f>
        <v>28.48</v>
      </c>
      <c r="E80" s="8">
        <f>'Exam 1'!E57+'Exam 2'!E57+Assig!E57+'Mid-Term'!E57</f>
        <v>31.200000000000003</v>
      </c>
      <c r="F80" s="8">
        <f>'Exam 1'!F57+'Exam 2'!F57+Assig!F57+'Mid-Term'!F57</f>
        <v>25.8</v>
      </c>
      <c r="G80" s="8">
        <f>'Exam 1'!G57+'Exam 2'!G57+Assig!G57+'Mid-Term'!G57</f>
        <v>38.5</v>
      </c>
      <c r="H80" s="8">
        <f>'Exam 1'!H57+'Exam 2'!H57+Assig!H57+'Mid-Term'!H57</f>
        <v>13</v>
      </c>
      <c r="I80" s="8">
        <f>'Exam 1'!I57+'Exam 2'!I57+Assig!I57+'Mid-Term'!I57</f>
        <v>36</v>
      </c>
      <c r="J80" s="8">
        <f>'Exam 1'!J57+'Exam 2'!J57+Assig!J57+'Mid-Term'!J57</f>
        <v>33</v>
      </c>
      <c r="K80" s="9">
        <f t="shared" si="4"/>
        <v>205.98000000000002</v>
      </c>
      <c r="L80" s="10">
        <f t="shared" si="5"/>
        <v>29.425714285714289</v>
      </c>
    </row>
    <row r="81" spans="1:12" ht="15.75" x14ac:dyDescent="0.25">
      <c r="A81" s="4">
        <v>76</v>
      </c>
      <c r="B81" s="7" t="s">
        <v>91</v>
      </c>
      <c r="C81" s="6" t="s">
        <v>95</v>
      </c>
      <c r="D81" s="8">
        <f>'Exam 1'!D82+'Exam 2'!D82+Assig!D82+'Mid-Term'!D82</f>
        <v>21.43</v>
      </c>
      <c r="E81" s="8">
        <f>'Exam 1'!E82+'Exam 2'!E82+Assig!E82+'Mid-Term'!E82</f>
        <v>24.8</v>
      </c>
      <c r="F81" s="8">
        <f>'Exam 1'!F82+'Exam 2'!F82+Assig!F82+'Mid-Term'!F82</f>
        <v>21.7</v>
      </c>
      <c r="G81" s="8">
        <f>'Exam 1'!G82+'Exam 2'!G82+Assig!G82+'Mid-Term'!G82</f>
        <v>27</v>
      </c>
      <c r="H81" s="8">
        <f>'Exam 1'!H82+'Exam 2'!H82+Assig!H82+'Mid-Term'!H82</f>
        <v>21.25</v>
      </c>
      <c r="I81" s="8">
        <f>'Exam 1'!I82+'Exam 2'!I82+Assig!I82+'Mid-Term'!I82</f>
        <v>23</v>
      </c>
      <c r="J81" s="8">
        <f>'Exam 1'!J82+'Exam 2'!J82+Assig!J82+'Mid-Term'!J82</f>
        <v>25.5</v>
      </c>
      <c r="K81" s="9">
        <f t="shared" si="4"/>
        <v>164.68</v>
      </c>
      <c r="L81" s="10">
        <f t="shared" si="5"/>
        <v>23.525714285714287</v>
      </c>
    </row>
    <row r="82" spans="1:12" ht="15.75" customHeight="1" x14ac:dyDescent="0.25">
      <c r="A82" s="4">
        <v>77</v>
      </c>
      <c r="B82" s="7" t="s">
        <v>93</v>
      </c>
      <c r="C82" s="6" t="s">
        <v>95</v>
      </c>
      <c r="D82" s="8">
        <f>'Exam 1'!D84+'Exam 2'!D84+Assig!D84+'Mid-Term'!D84</f>
        <v>39.5</v>
      </c>
      <c r="E82" s="8">
        <f>'Exam 1'!E84+'Exam 2'!E84+Assig!E84+'Mid-Term'!E84</f>
        <v>37.400000000000006</v>
      </c>
      <c r="F82" s="8">
        <f>'Exam 1'!F84+'Exam 2'!F84+Assig!F84+'Mid-Term'!F84</f>
        <v>31.200000000000003</v>
      </c>
      <c r="G82" s="8">
        <f>'Exam 1'!G84+'Exam 2'!G84+Assig!G84+'Mid-Term'!G84</f>
        <v>39</v>
      </c>
      <c r="H82" s="8">
        <f>'Exam 1'!H84+'Exam 2'!H84+Assig!H84+'Mid-Term'!H84</f>
        <v>35.5</v>
      </c>
      <c r="I82" s="8">
        <f>'Exam 1'!I84+'Exam 2'!I84+Assig!I84+'Mid-Term'!I84</f>
        <v>38</v>
      </c>
      <c r="J82" s="8">
        <f>'Exam 1'!J84+'Exam 2'!J84+Assig!J84+'Mid-Term'!J84</f>
        <v>34</v>
      </c>
      <c r="K82" s="9">
        <f t="shared" si="4"/>
        <v>254.60000000000002</v>
      </c>
      <c r="L82" s="10">
        <f t="shared" si="5"/>
        <v>36.371428571428574</v>
      </c>
    </row>
  </sheetData>
  <sortState ref="B55:L82">
    <sortCondition ref="B55"/>
  </sortState>
  <mergeCells count="4">
    <mergeCell ref="A3:J3"/>
    <mergeCell ref="A4:B4"/>
    <mergeCell ref="D4:G4"/>
    <mergeCell ref="H4:L4"/>
  </mergeCells>
  <conditionalFormatting sqref="D6:J82">
    <cfRule type="cellIs" dxfId="9" priority="2" operator="lessThan">
      <formula>20</formula>
    </cfRule>
    <cfRule type="cellIs" dxfId="8" priority="3" operator="lessThan">
      <formula>20</formula>
    </cfRule>
  </conditionalFormatting>
  <conditionalFormatting sqref="L6:L82">
    <cfRule type="cellIs" dxfId="7" priority="1" operator="lessThan">
      <formula>20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2"/>
  <sheetViews>
    <sheetView topLeftCell="A28" workbookViewId="0">
      <selection activeCell="A55" sqref="A55:XFD55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1" width="6.7109375" customWidth="1"/>
  </cols>
  <sheetData>
    <row r="3" spans="1:12" ht="18.75" x14ac:dyDescent="0.3">
      <c r="A3" s="29" t="s">
        <v>118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25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v>2</v>
      </c>
      <c r="E6" s="8">
        <v>2.1</v>
      </c>
      <c r="F6" s="8">
        <v>2.8</v>
      </c>
      <c r="G6" s="8">
        <v>4</v>
      </c>
      <c r="H6" s="8">
        <v>1.5</v>
      </c>
      <c r="I6" s="8">
        <v>2</v>
      </c>
      <c r="J6" s="8">
        <v>4</v>
      </c>
      <c r="K6" s="9">
        <f>SUM(D6:J6)</f>
        <v>18.399999999999999</v>
      </c>
      <c r="L6" s="10">
        <f>AVERAGE(D6:J6)</f>
        <v>2.6285714285714286</v>
      </c>
    </row>
    <row r="7" spans="1:12" ht="15.75" x14ac:dyDescent="0.25">
      <c r="A7" s="4">
        <v>2</v>
      </c>
      <c r="B7" s="7" t="s">
        <v>17</v>
      </c>
      <c r="C7" s="6" t="s">
        <v>39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9">
        <f t="shared" ref="K7:K70" si="0">SUM(D7:J7)</f>
        <v>0</v>
      </c>
      <c r="L7" s="10">
        <f t="shared" ref="L7:L70" si="1">AVERAGE(D7:J7)</f>
        <v>0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v>4.8</v>
      </c>
      <c r="E8" s="8">
        <v>2.4</v>
      </c>
      <c r="F8" s="8">
        <v>1.8</v>
      </c>
      <c r="G8" s="8">
        <v>4.7</v>
      </c>
      <c r="H8" s="8">
        <v>4.25</v>
      </c>
      <c r="I8" s="8">
        <v>3.5</v>
      </c>
      <c r="J8" s="8">
        <v>5</v>
      </c>
      <c r="K8" s="9">
        <f t="shared" si="0"/>
        <v>26.45</v>
      </c>
      <c r="L8" s="10">
        <f t="shared" si="1"/>
        <v>3.7785714285714285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f t="shared" si="0"/>
        <v>0</v>
      </c>
      <c r="L9" s="10">
        <f t="shared" si="1"/>
        <v>0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v>4</v>
      </c>
      <c r="E10" s="8">
        <v>2.4</v>
      </c>
      <c r="F10" s="8">
        <v>2</v>
      </c>
      <c r="G10" s="8">
        <v>3.5</v>
      </c>
      <c r="H10" s="8">
        <v>2.5</v>
      </c>
      <c r="I10" s="8">
        <v>2.5</v>
      </c>
      <c r="J10" s="8">
        <v>4.5</v>
      </c>
      <c r="K10" s="9">
        <f t="shared" si="0"/>
        <v>21.4</v>
      </c>
      <c r="L10" s="10">
        <f t="shared" si="1"/>
        <v>3.0571428571428569</v>
      </c>
    </row>
    <row r="11" spans="1:12" ht="15.75" x14ac:dyDescent="0.25">
      <c r="A11" s="4">
        <v>6</v>
      </c>
      <c r="B11" s="7" t="s">
        <v>22</v>
      </c>
      <c r="C11" s="6" t="s">
        <v>39</v>
      </c>
      <c r="D11" s="8">
        <v>4.2</v>
      </c>
      <c r="E11" s="8">
        <v>1.4</v>
      </c>
      <c r="F11" s="8">
        <v>2.7</v>
      </c>
      <c r="G11" s="8">
        <v>3.5</v>
      </c>
      <c r="H11" s="8">
        <v>2.5</v>
      </c>
      <c r="I11" s="8">
        <v>3.5</v>
      </c>
      <c r="J11" s="8">
        <v>3.5</v>
      </c>
      <c r="K11" s="9">
        <f t="shared" si="0"/>
        <v>21.3</v>
      </c>
      <c r="L11" s="10">
        <f t="shared" si="1"/>
        <v>3.0428571428571431</v>
      </c>
    </row>
    <row r="12" spans="1:12" ht="15.75" x14ac:dyDescent="0.25">
      <c r="A12" s="4">
        <v>7</v>
      </c>
      <c r="B12" s="7" t="s">
        <v>23</v>
      </c>
      <c r="C12" s="6" t="s">
        <v>39</v>
      </c>
      <c r="D12" s="8">
        <v>4.8</v>
      </c>
      <c r="E12" s="8">
        <v>4.5999999999999996</v>
      </c>
      <c r="F12" s="8">
        <v>4.7</v>
      </c>
      <c r="G12" s="8">
        <v>5</v>
      </c>
      <c r="H12" s="8">
        <v>4.25</v>
      </c>
      <c r="I12" s="8">
        <v>4.5</v>
      </c>
      <c r="J12" s="8">
        <v>4.5</v>
      </c>
      <c r="K12" s="9">
        <f t="shared" si="0"/>
        <v>32.349999999999994</v>
      </c>
      <c r="L12" s="10">
        <f t="shared" si="1"/>
        <v>4.621428571428571</v>
      </c>
    </row>
    <row r="13" spans="1:12" ht="15.75" x14ac:dyDescent="0.25">
      <c r="A13" s="4">
        <v>8</v>
      </c>
      <c r="B13" s="7" t="s">
        <v>24</v>
      </c>
      <c r="C13" s="6" t="s">
        <v>39</v>
      </c>
      <c r="D13" s="8">
        <v>5</v>
      </c>
      <c r="E13" s="8">
        <v>4.4000000000000004</v>
      </c>
      <c r="F13" s="8">
        <v>3.8</v>
      </c>
      <c r="G13" s="8">
        <v>5</v>
      </c>
      <c r="H13" s="8">
        <v>5</v>
      </c>
      <c r="I13" s="8">
        <v>5</v>
      </c>
      <c r="J13" s="8">
        <v>5</v>
      </c>
      <c r="K13" s="9">
        <f t="shared" si="0"/>
        <v>33.200000000000003</v>
      </c>
      <c r="L13" s="10">
        <f t="shared" si="1"/>
        <v>4.7428571428571429</v>
      </c>
    </row>
    <row r="14" spans="1:12" ht="15.75" x14ac:dyDescent="0.25">
      <c r="A14" s="4">
        <v>9</v>
      </c>
      <c r="B14" s="7" t="s">
        <v>25</v>
      </c>
      <c r="C14" s="6" t="s">
        <v>39</v>
      </c>
      <c r="D14" s="8">
        <v>3.8</v>
      </c>
      <c r="E14" s="8">
        <v>2.8</v>
      </c>
      <c r="F14" s="8">
        <v>2.5</v>
      </c>
      <c r="G14" s="8">
        <v>5</v>
      </c>
      <c r="H14" s="8">
        <v>3.75</v>
      </c>
      <c r="I14" s="8">
        <v>4</v>
      </c>
      <c r="J14" s="8">
        <v>3.5</v>
      </c>
      <c r="K14" s="9">
        <f t="shared" si="0"/>
        <v>25.35</v>
      </c>
      <c r="L14" s="10">
        <f t="shared" si="1"/>
        <v>3.6214285714285714</v>
      </c>
    </row>
    <row r="15" spans="1:12" ht="15.75" x14ac:dyDescent="0.25">
      <c r="A15" s="4">
        <v>10</v>
      </c>
      <c r="B15" s="7" t="s">
        <v>40</v>
      </c>
      <c r="C15" s="6" t="s">
        <v>39</v>
      </c>
      <c r="D15" s="8">
        <v>4.5999999999999996</v>
      </c>
      <c r="E15" s="8">
        <v>4</v>
      </c>
      <c r="F15" s="8">
        <v>3.2</v>
      </c>
      <c r="G15" s="8">
        <v>4.5</v>
      </c>
      <c r="H15" s="8">
        <v>4.5</v>
      </c>
      <c r="I15" s="8">
        <v>4.25</v>
      </c>
      <c r="J15" s="8">
        <v>4.5</v>
      </c>
      <c r="K15" s="9">
        <f t="shared" si="0"/>
        <v>29.55</v>
      </c>
      <c r="L15" s="10">
        <f t="shared" si="1"/>
        <v>4.2214285714285715</v>
      </c>
    </row>
    <row r="16" spans="1:12" ht="15.75" x14ac:dyDescent="0.25">
      <c r="A16" s="4">
        <v>11</v>
      </c>
      <c r="B16" s="7" t="s">
        <v>26</v>
      </c>
      <c r="C16" s="6" t="s">
        <v>39</v>
      </c>
      <c r="D16" s="8">
        <v>1.2</v>
      </c>
      <c r="E16" s="8">
        <v>2</v>
      </c>
      <c r="F16" s="8">
        <v>2.7</v>
      </c>
      <c r="G16" s="8">
        <v>3</v>
      </c>
      <c r="H16" s="8">
        <v>1.5</v>
      </c>
      <c r="I16" s="8">
        <v>2.25</v>
      </c>
      <c r="J16" s="8">
        <v>4.3</v>
      </c>
      <c r="K16" s="9">
        <f t="shared" si="0"/>
        <v>16.95</v>
      </c>
      <c r="L16" s="10">
        <f t="shared" si="1"/>
        <v>2.4214285714285713</v>
      </c>
    </row>
    <row r="17" spans="1:12" ht="15.75" x14ac:dyDescent="0.25">
      <c r="A17" s="4">
        <v>12</v>
      </c>
      <c r="B17" s="7" t="s">
        <v>27</v>
      </c>
      <c r="C17" s="6" t="s">
        <v>39</v>
      </c>
      <c r="D17" s="8">
        <v>2</v>
      </c>
      <c r="E17" s="8">
        <v>0.8</v>
      </c>
      <c r="F17" s="8">
        <v>2</v>
      </c>
      <c r="G17" s="8">
        <v>2</v>
      </c>
      <c r="H17" s="8">
        <v>0.75</v>
      </c>
      <c r="I17" s="8">
        <v>1.5</v>
      </c>
      <c r="J17" s="8">
        <v>2.5</v>
      </c>
      <c r="K17" s="9">
        <f t="shared" si="0"/>
        <v>11.55</v>
      </c>
      <c r="L17" s="10">
        <f t="shared" si="1"/>
        <v>1.6500000000000001</v>
      </c>
    </row>
    <row r="18" spans="1:12" ht="15.75" x14ac:dyDescent="0.25">
      <c r="A18" s="4">
        <v>13</v>
      </c>
      <c r="B18" s="7" t="s">
        <v>28</v>
      </c>
      <c r="C18" s="6" t="s">
        <v>39</v>
      </c>
      <c r="D18" s="8">
        <v>2.2000000000000002</v>
      </c>
      <c r="E18" s="8">
        <v>2.6</v>
      </c>
      <c r="F18" s="8">
        <v>2.2000000000000002</v>
      </c>
      <c r="G18" s="8">
        <v>1</v>
      </c>
      <c r="H18" s="8">
        <v>2.5</v>
      </c>
      <c r="I18" s="8">
        <v>5</v>
      </c>
      <c r="J18" s="8">
        <v>2.25</v>
      </c>
      <c r="K18" s="9">
        <f t="shared" si="0"/>
        <v>17.75</v>
      </c>
      <c r="L18" s="10">
        <f t="shared" si="1"/>
        <v>2.5357142857142856</v>
      </c>
    </row>
    <row r="19" spans="1:12" ht="15.75" x14ac:dyDescent="0.25">
      <c r="A19" s="4">
        <v>14</v>
      </c>
      <c r="B19" s="7" t="s">
        <v>29</v>
      </c>
      <c r="C19" s="6" t="s">
        <v>39</v>
      </c>
      <c r="D19" s="8">
        <v>4.4000000000000004</v>
      </c>
      <c r="E19" s="8">
        <v>2.1</v>
      </c>
      <c r="F19" s="8">
        <v>2</v>
      </c>
      <c r="G19" s="8">
        <v>3</v>
      </c>
      <c r="H19" s="8">
        <v>3.75</v>
      </c>
      <c r="I19" s="8">
        <v>3.5</v>
      </c>
      <c r="J19" s="8">
        <v>4.3</v>
      </c>
      <c r="K19" s="9">
        <f t="shared" si="0"/>
        <v>23.05</v>
      </c>
      <c r="L19" s="10">
        <f t="shared" si="1"/>
        <v>3.2928571428571431</v>
      </c>
    </row>
    <row r="20" spans="1:12" ht="15.75" x14ac:dyDescent="0.25">
      <c r="A20" s="4">
        <v>15</v>
      </c>
      <c r="B20" s="7" t="s">
        <v>30</v>
      </c>
      <c r="C20" s="6" t="s">
        <v>39</v>
      </c>
      <c r="D20" s="8">
        <v>1.8</v>
      </c>
      <c r="E20" s="8">
        <v>1</v>
      </c>
      <c r="F20" s="8">
        <v>2.4</v>
      </c>
      <c r="G20" s="8">
        <v>1.5</v>
      </c>
      <c r="H20" s="8">
        <v>1.25</v>
      </c>
      <c r="I20" s="8">
        <v>4.5</v>
      </c>
      <c r="J20" s="8">
        <v>2</v>
      </c>
      <c r="K20" s="9">
        <f t="shared" si="0"/>
        <v>14.45</v>
      </c>
      <c r="L20" s="10">
        <f t="shared" si="1"/>
        <v>2.0642857142857141</v>
      </c>
    </row>
    <row r="21" spans="1:12" ht="15.75" x14ac:dyDescent="0.25">
      <c r="A21" s="4">
        <v>16</v>
      </c>
      <c r="B21" s="7" t="s">
        <v>31</v>
      </c>
      <c r="C21" s="6" t="s">
        <v>39</v>
      </c>
      <c r="D21" s="8">
        <v>3.4</v>
      </c>
      <c r="E21" s="8">
        <v>1.2</v>
      </c>
      <c r="F21" s="8">
        <v>2</v>
      </c>
      <c r="G21" s="8">
        <v>3.5</v>
      </c>
      <c r="H21" s="8">
        <v>2.5</v>
      </c>
      <c r="I21" s="8">
        <v>4.5</v>
      </c>
      <c r="J21" s="8">
        <v>4.3</v>
      </c>
      <c r="K21" s="9">
        <f t="shared" si="0"/>
        <v>21.400000000000002</v>
      </c>
      <c r="L21" s="10">
        <f t="shared" si="1"/>
        <v>3.0571428571428574</v>
      </c>
    </row>
    <row r="22" spans="1:12" ht="15.75" x14ac:dyDescent="0.25">
      <c r="A22" s="4">
        <v>17</v>
      </c>
      <c r="B22" s="7" t="s">
        <v>114</v>
      </c>
      <c r="C22" s="6" t="s">
        <v>39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9">
        <f t="shared" si="0"/>
        <v>0</v>
      </c>
      <c r="L22" s="10">
        <f t="shared" si="1"/>
        <v>0</v>
      </c>
    </row>
    <row r="23" spans="1:12" ht="15.75" x14ac:dyDescent="0.25">
      <c r="A23" s="4">
        <v>18</v>
      </c>
      <c r="B23" s="14" t="s">
        <v>98</v>
      </c>
      <c r="C23" s="6" t="s">
        <v>39</v>
      </c>
      <c r="D23" s="8">
        <v>3.2</v>
      </c>
      <c r="E23" s="8">
        <v>2.5</v>
      </c>
      <c r="F23" s="8">
        <v>2.5</v>
      </c>
      <c r="G23" s="8">
        <v>2</v>
      </c>
      <c r="H23" s="8">
        <v>3.75</v>
      </c>
      <c r="I23" s="8">
        <v>3.5</v>
      </c>
      <c r="J23" s="8">
        <v>3.8</v>
      </c>
      <c r="K23" s="9">
        <f t="shared" si="0"/>
        <v>21.25</v>
      </c>
      <c r="L23" s="10">
        <f t="shared" si="1"/>
        <v>3.0357142857142856</v>
      </c>
    </row>
    <row r="24" spans="1:12" ht="15.75" x14ac:dyDescent="0.25">
      <c r="A24" s="4">
        <v>19</v>
      </c>
      <c r="B24" s="7" t="s">
        <v>33</v>
      </c>
      <c r="C24" s="6" t="s">
        <v>39</v>
      </c>
      <c r="D24" s="8">
        <v>3.5</v>
      </c>
      <c r="E24" s="8">
        <v>1.2</v>
      </c>
      <c r="F24" s="8">
        <v>1.8</v>
      </c>
      <c r="G24" s="8">
        <v>5</v>
      </c>
      <c r="H24" s="8">
        <v>1.5</v>
      </c>
      <c r="I24" s="8">
        <v>2.75</v>
      </c>
      <c r="J24" s="8">
        <v>5</v>
      </c>
      <c r="K24" s="9">
        <f t="shared" si="0"/>
        <v>20.75</v>
      </c>
      <c r="L24" s="10">
        <f t="shared" si="1"/>
        <v>2.9642857142857144</v>
      </c>
    </row>
    <row r="25" spans="1:12" ht="15.75" x14ac:dyDescent="0.25">
      <c r="A25" s="4">
        <v>20</v>
      </c>
      <c r="B25" s="7" t="s">
        <v>115</v>
      </c>
      <c r="C25" s="6" t="s">
        <v>39</v>
      </c>
      <c r="D25" s="8">
        <v>4.4000000000000004</v>
      </c>
      <c r="E25" s="8">
        <v>3.8</v>
      </c>
      <c r="F25" s="8">
        <v>3.2</v>
      </c>
      <c r="G25" s="8">
        <v>4</v>
      </c>
      <c r="H25" s="8">
        <v>2.5</v>
      </c>
      <c r="I25" s="8">
        <v>4.5</v>
      </c>
      <c r="J25" s="8">
        <v>4.8</v>
      </c>
      <c r="K25" s="9">
        <f t="shared" si="0"/>
        <v>27.2</v>
      </c>
      <c r="L25" s="10">
        <f t="shared" si="1"/>
        <v>3.8857142857142857</v>
      </c>
    </row>
    <row r="26" spans="1:12" ht="15.75" x14ac:dyDescent="0.25">
      <c r="A26" s="4">
        <v>21</v>
      </c>
      <c r="B26" s="7" t="s">
        <v>35</v>
      </c>
      <c r="C26" s="6" t="s">
        <v>39</v>
      </c>
      <c r="D26" s="8">
        <v>3.2</v>
      </c>
      <c r="E26" s="8">
        <v>3</v>
      </c>
      <c r="F26" s="8">
        <v>2.5</v>
      </c>
      <c r="G26" s="8">
        <v>4.5</v>
      </c>
      <c r="H26" s="8">
        <v>1.5</v>
      </c>
      <c r="I26" s="8">
        <v>4</v>
      </c>
      <c r="J26" s="8">
        <v>3</v>
      </c>
      <c r="K26" s="9">
        <f t="shared" si="0"/>
        <v>21.7</v>
      </c>
      <c r="L26" s="10">
        <f t="shared" si="1"/>
        <v>3.1</v>
      </c>
    </row>
    <row r="27" spans="1:12" ht="15.75" x14ac:dyDescent="0.25">
      <c r="A27" s="4">
        <v>22</v>
      </c>
      <c r="B27" s="7" t="s">
        <v>36</v>
      </c>
      <c r="C27" s="6" t="s">
        <v>39</v>
      </c>
      <c r="D27" s="8">
        <v>4</v>
      </c>
      <c r="E27" s="8">
        <v>2.8</v>
      </c>
      <c r="F27" s="8">
        <v>2.2000000000000002</v>
      </c>
      <c r="G27" s="8">
        <v>2.5</v>
      </c>
      <c r="H27" s="8">
        <v>3.5</v>
      </c>
      <c r="I27" s="8">
        <v>4</v>
      </c>
      <c r="J27" s="8">
        <v>5</v>
      </c>
      <c r="K27" s="9">
        <f t="shared" si="0"/>
        <v>24</v>
      </c>
      <c r="L27" s="10">
        <f t="shared" si="1"/>
        <v>3.4285714285714284</v>
      </c>
    </row>
    <row r="28" spans="1:12" ht="15.75" x14ac:dyDescent="0.25">
      <c r="A28" s="4">
        <v>23</v>
      </c>
      <c r="B28" s="7" t="s">
        <v>37</v>
      </c>
      <c r="C28" s="6" t="s">
        <v>39</v>
      </c>
      <c r="D28" s="8">
        <v>4.4000000000000004</v>
      </c>
      <c r="E28" s="8">
        <v>4.4000000000000004</v>
      </c>
      <c r="F28" s="8">
        <v>3.6</v>
      </c>
      <c r="G28" s="8">
        <v>5</v>
      </c>
      <c r="H28" s="8">
        <v>4</v>
      </c>
      <c r="I28" s="8">
        <v>4.5</v>
      </c>
      <c r="J28" s="8">
        <v>4</v>
      </c>
      <c r="K28" s="9">
        <f t="shared" si="0"/>
        <v>29.9</v>
      </c>
      <c r="L28" s="10">
        <f t="shared" si="1"/>
        <v>4.2714285714285714</v>
      </c>
    </row>
    <row r="29" spans="1:12" ht="15.75" x14ac:dyDescent="0.25">
      <c r="A29" s="4">
        <v>24</v>
      </c>
      <c r="B29" s="7" t="s">
        <v>38</v>
      </c>
      <c r="C29" s="6" t="s">
        <v>39</v>
      </c>
      <c r="D29" s="8">
        <v>1.8</v>
      </c>
      <c r="E29" s="8">
        <v>2.2000000000000002</v>
      </c>
      <c r="F29" s="8">
        <v>2.5</v>
      </c>
      <c r="G29" s="8">
        <v>2.5</v>
      </c>
      <c r="H29" s="8">
        <v>2.5</v>
      </c>
      <c r="I29" s="8">
        <v>2</v>
      </c>
      <c r="J29" s="8">
        <v>3.8</v>
      </c>
      <c r="K29" s="9">
        <f t="shared" si="0"/>
        <v>17.3</v>
      </c>
      <c r="L29" s="10">
        <f t="shared" si="1"/>
        <v>2.4714285714285715</v>
      </c>
    </row>
    <row r="30" spans="1:12" ht="15.75" x14ac:dyDescent="0.25">
      <c r="A30" s="4">
        <v>25</v>
      </c>
      <c r="B30" s="7" t="s">
        <v>41</v>
      </c>
      <c r="C30" s="6" t="s">
        <v>68</v>
      </c>
      <c r="D30" s="8">
        <v>3.6</v>
      </c>
      <c r="E30" s="8">
        <v>2.2999999999999998</v>
      </c>
      <c r="F30" s="8">
        <v>2.6</v>
      </c>
      <c r="G30" s="8">
        <v>4</v>
      </c>
      <c r="H30" s="8">
        <v>2.5</v>
      </c>
      <c r="I30" s="8">
        <v>4</v>
      </c>
      <c r="J30" s="8">
        <v>4.5</v>
      </c>
      <c r="K30" s="9">
        <f t="shared" si="0"/>
        <v>23.5</v>
      </c>
      <c r="L30" s="10">
        <f t="shared" si="1"/>
        <v>3.3571428571428572</v>
      </c>
    </row>
    <row r="31" spans="1:12" ht="15.75" x14ac:dyDescent="0.25">
      <c r="A31" s="4">
        <v>26</v>
      </c>
      <c r="B31" s="7" t="s">
        <v>43</v>
      </c>
      <c r="C31" s="6" t="s">
        <v>68</v>
      </c>
      <c r="D31" s="8">
        <v>4</v>
      </c>
      <c r="E31" s="8">
        <v>2.6</v>
      </c>
      <c r="F31" s="8">
        <v>2.5</v>
      </c>
      <c r="G31" s="8">
        <v>4.7</v>
      </c>
      <c r="H31" s="8">
        <v>3.5</v>
      </c>
      <c r="I31" s="8">
        <v>4.5</v>
      </c>
      <c r="J31" s="8">
        <v>4.8</v>
      </c>
      <c r="K31" s="9">
        <f t="shared" si="0"/>
        <v>26.6</v>
      </c>
      <c r="L31" s="10">
        <f t="shared" si="1"/>
        <v>3.8000000000000003</v>
      </c>
    </row>
    <row r="32" spans="1:12" ht="15.75" x14ac:dyDescent="0.25">
      <c r="A32" s="4">
        <v>27</v>
      </c>
      <c r="B32" s="7" t="s">
        <v>106</v>
      </c>
      <c r="C32" s="6" t="s">
        <v>68</v>
      </c>
      <c r="D32" s="8">
        <v>2.8</v>
      </c>
      <c r="E32" s="8">
        <v>2</v>
      </c>
      <c r="F32" s="8">
        <v>1</v>
      </c>
      <c r="G32" s="8">
        <v>3.5</v>
      </c>
      <c r="H32" s="8">
        <v>1.5</v>
      </c>
      <c r="I32" s="8">
        <v>3.5</v>
      </c>
      <c r="J32" s="8">
        <v>4.8</v>
      </c>
      <c r="K32" s="9">
        <f t="shared" si="0"/>
        <v>19.100000000000001</v>
      </c>
      <c r="L32" s="10">
        <f t="shared" si="1"/>
        <v>2.7285714285714286</v>
      </c>
    </row>
    <row r="33" spans="1:12" ht="15.75" x14ac:dyDescent="0.25">
      <c r="A33" s="4">
        <v>28</v>
      </c>
      <c r="B33" s="7" t="s">
        <v>103</v>
      </c>
      <c r="C33" s="6" t="s">
        <v>68</v>
      </c>
      <c r="D33" s="8">
        <v>3.9</v>
      </c>
      <c r="E33" s="8">
        <v>4.8</v>
      </c>
      <c r="F33" s="8">
        <v>2</v>
      </c>
      <c r="G33" s="8">
        <v>4</v>
      </c>
      <c r="H33" s="8">
        <v>3</v>
      </c>
      <c r="I33" s="8">
        <v>5</v>
      </c>
      <c r="J33" s="8">
        <v>4.3</v>
      </c>
      <c r="K33" s="9">
        <f t="shared" si="0"/>
        <v>27</v>
      </c>
      <c r="L33" s="10">
        <f t="shared" si="1"/>
        <v>3.8571428571428572</v>
      </c>
    </row>
    <row r="34" spans="1:12" ht="15.75" x14ac:dyDescent="0.25">
      <c r="A34" s="4">
        <v>29</v>
      </c>
      <c r="B34" s="7" t="s">
        <v>101</v>
      </c>
      <c r="C34" s="6" t="s">
        <v>68</v>
      </c>
      <c r="D34" s="8">
        <v>2.8</v>
      </c>
      <c r="E34" s="8">
        <v>3.4</v>
      </c>
      <c r="F34" s="8">
        <v>2.7</v>
      </c>
      <c r="G34" s="8">
        <v>2.5</v>
      </c>
      <c r="H34" s="8">
        <v>3</v>
      </c>
      <c r="I34" s="8">
        <v>3.5</v>
      </c>
      <c r="J34" s="8">
        <v>4.8</v>
      </c>
      <c r="K34" s="9">
        <f t="shared" si="0"/>
        <v>22.7</v>
      </c>
      <c r="L34" s="10">
        <f t="shared" si="1"/>
        <v>3.2428571428571429</v>
      </c>
    </row>
    <row r="35" spans="1:12" ht="15.75" x14ac:dyDescent="0.25">
      <c r="A35" s="4">
        <v>30</v>
      </c>
      <c r="B35" s="7" t="s">
        <v>45</v>
      </c>
      <c r="C35" s="6" t="s">
        <v>68</v>
      </c>
      <c r="D35" s="8">
        <v>2.4</v>
      </c>
      <c r="E35" s="8">
        <v>2.2000000000000002</v>
      </c>
      <c r="F35" s="8">
        <v>2.7</v>
      </c>
      <c r="G35" s="8">
        <v>2.5</v>
      </c>
      <c r="H35" s="8">
        <v>1.75</v>
      </c>
      <c r="I35" s="8">
        <v>4</v>
      </c>
      <c r="J35" s="8">
        <v>2.8</v>
      </c>
      <c r="K35" s="9">
        <f t="shared" si="0"/>
        <v>18.350000000000001</v>
      </c>
      <c r="L35" s="10">
        <f t="shared" si="1"/>
        <v>2.6214285714285714</v>
      </c>
    </row>
    <row r="36" spans="1:12" ht="15.75" x14ac:dyDescent="0.25">
      <c r="A36" s="4">
        <v>31</v>
      </c>
      <c r="B36" s="7" t="s">
        <v>46</v>
      </c>
      <c r="C36" s="6" t="s">
        <v>68</v>
      </c>
      <c r="D36" s="8">
        <v>2.4</v>
      </c>
      <c r="E36" s="8">
        <v>1.6</v>
      </c>
      <c r="F36" s="8">
        <v>0.8</v>
      </c>
      <c r="G36" s="8">
        <v>3</v>
      </c>
      <c r="H36" s="8">
        <v>1.5</v>
      </c>
      <c r="I36" s="8">
        <v>2.5</v>
      </c>
      <c r="J36" s="8">
        <v>4.8</v>
      </c>
      <c r="K36" s="9">
        <f t="shared" si="0"/>
        <v>16.600000000000001</v>
      </c>
      <c r="L36" s="10">
        <f t="shared" si="1"/>
        <v>2.3714285714285714</v>
      </c>
    </row>
    <row r="37" spans="1:12" ht="15.75" x14ac:dyDescent="0.25">
      <c r="A37" s="4">
        <v>32</v>
      </c>
      <c r="B37" s="7" t="s">
        <v>47</v>
      </c>
      <c r="C37" s="6" t="s">
        <v>68</v>
      </c>
      <c r="D37" s="8">
        <v>5</v>
      </c>
      <c r="E37" s="8">
        <v>4.5999999999999996</v>
      </c>
      <c r="F37" s="8">
        <v>3.6</v>
      </c>
      <c r="G37" s="8">
        <v>4.7</v>
      </c>
      <c r="H37" s="8">
        <v>4.25</v>
      </c>
      <c r="I37" s="8">
        <v>4.5</v>
      </c>
      <c r="J37" s="8">
        <v>5</v>
      </c>
      <c r="K37" s="9">
        <f t="shared" si="0"/>
        <v>31.65</v>
      </c>
      <c r="L37" s="10">
        <f t="shared" si="1"/>
        <v>4.5214285714285714</v>
      </c>
    </row>
    <row r="38" spans="1:12" ht="15.75" x14ac:dyDescent="0.25">
      <c r="A38" s="4">
        <v>33</v>
      </c>
      <c r="B38" s="7" t="s">
        <v>48</v>
      </c>
      <c r="C38" s="6" t="s">
        <v>68</v>
      </c>
      <c r="D38" s="8">
        <v>3.8</v>
      </c>
      <c r="E38" s="8">
        <v>2.2000000000000002</v>
      </c>
      <c r="F38" s="8">
        <v>3.2</v>
      </c>
      <c r="G38" s="8">
        <v>2</v>
      </c>
      <c r="H38" s="8">
        <v>2</v>
      </c>
      <c r="I38" s="8">
        <v>2.5</v>
      </c>
      <c r="J38" s="8">
        <v>3</v>
      </c>
      <c r="K38" s="9">
        <f t="shared" si="0"/>
        <v>18.7</v>
      </c>
      <c r="L38" s="10">
        <f t="shared" si="1"/>
        <v>2.6714285714285713</v>
      </c>
    </row>
    <row r="39" spans="1:12" ht="15.75" x14ac:dyDescent="0.25">
      <c r="A39" s="4">
        <v>34</v>
      </c>
      <c r="B39" s="7" t="s">
        <v>49</v>
      </c>
      <c r="C39" s="6" t="s">
        <v>68</v>
      </c>
      <c r="D39" s="8">
        <v>3.5</v>
      </c>
      <c r="E39" s="8">
        <v>3</v>
      </c>
      <c r="F39" s="8">
        <v>3.1</v>
      </c>
      <c r="G39" s="8">
        <v>5</v>
      </c>
      <c r="H39" s="8">
        <v>4.25</v>
      </c>
      <c r="I39" s="8">
        <v>4</v>
      </c>
      <c r="J39" s="8">
        <v>4.75</v>
      </c>
      <c r="K39" s="9">
        <f t="shared" si="0"/>
        <v>27.6</v>
      </c>
      <c r="L39" s="10">
        <f t="shared" si="1"/>
        <v>3.9428571428571431</v>
      </c>
    </row>
    <row r="40" spans="1:12" ht="15.75" x14ac:dyDescent="0.25">
      <c r="A40" s="4">
        <v>35</v>
      </c>
      <c r="B40" s="7" t="s">
        <v>50</v>
      </c>
      <c r="C40" s="6" t="s">
        <v>68</v>
      </c>
      <c r="D40" s="8">
        <v>5</v>
      </c>
      <c r="E40" s="8">
        <v>5</v>
      </c>
      <c r="F40" s="8">
        <v>4.3</v>
      </c>
      <c r="G40" s="8">
        <v>5</v>
      </c>
      <c r="H40" s="8">
        <v>5</v>
      </c>
      <c r="I40" s="8">
        <v>5</v>
      </c>
      <c r="J40" s="8">
        <v>4.9000000000000004</v>
      </c>
      <c r="K40" s="9">
        <f t="shared" si="0"/>
        <v>34.200000000000003</v>
      </c>
      <c r="L40" s="10">
        <f t="shared" si="1"/>
        <v>4.8857142857142861</v>
      </c>
    </row>
    <row r="41" spans="1:12" ht="15.75" x14ac:dyDescent="0.25">
      <c r="A41" s="4">
        <v>36</v>
      </c>
      <c r="B41" s="7" t="s">
        <v>51</v>
      </c>
      <c r="C41" s="6" t="s">
        <v>68</v>
      </c>
      <c r="D41" s="8">
        <v>5</v>
      </c>
      <c r="E41" s="8">
        <v>4.4000000000000004</v>
      </c>
      <c r="F41" s="8">
        <v>3.5</v>
      </c>
      <c r="G41" s="8">
        <v>5</v>
      </c>
      <c r="H41" s="8">
        <v>4.25</v>
      </c>
      <c r="I41" s="8">
        <v>4.5</v>
      </c>
      <c r="J41" s="8">
        <v>4.7</v>
      </c>
      <c r="K41" s="9">
        <f t="shared" si="0"/>
        <v>31.349999999999998</v>
      </c>
      <c r="L41" s="10">
        <f t="shared" si="1"/>
        <v>4.4785714285714286</v>
      </c>
    </row>
    <row r="42" spans="1:12" ht="15.75" x14ac:dyDescent="0.25">
      <c r="A42" s="4">
        <v>37</v>
      </c>
      <c r="B42" s="7" t="s">
        <v>53</v>
      </c>
      <c r="C42" s="6" t="s">
        <v>68</v>
      </c>
      <c r="D42" s="8">
        <v>1.2</v>
      </c>
      <c r="E42" s="8">
        <v>2.2999999999999998</v>
      </c>
      <c r="F42" s="8">
        <v>1.5</v>
      </c>
      <c r="G42" s="8">
        <v>3</v>
      </c>
      <c r="H42" s="8">
        <v>2.5</v>
      </c>
      <c r="I42" s="8">
        <v>2</v>
      </c>
      <c r="J42" s="8">
        <v>2.8</v>
      </c>
      <c r="K42" s="9">
        <f t="shared" si="0"/>
        <v>15.3</v>
      </c>
      <c r="L42" s="10">
        <f t="shared" si="1"/>
        <v>2.1857142857142859</v>
      </c>
    </row>
    <row r="43" spans="1:12" ht="15.75" x14ac:dyDescent="0.25">
      <c r="A43" s="4">
        <v>38</v>
      </c>
      <c r="B43" s="7" t="s">
        <v>55</v>
      </c>
      <c r="C43" s="6" t="s">
        <v>68</v>
      </c>
      <c r="D43" s="8">
        <v>2.1</v>
      </c>
      <c r="E43" s="8">
        <v>2.2000000000000002</v>
      </c>
      <c r="F43" s="8">
        <v>2.7</v>
      </c>
      <c r="G43" s="8">
        <v>5</v>
      </c>
      <c r="H43" s="8">
        <v>3.5</v>
      </c>
      <c r="I43" s="8">
        <v>5</v>
      </c>
      <c r="J43" s="8">
        <v>3</v>
      </c>
      <c r="K43" s="9">
        <f t="shared" si="0"/>
        <v>23.5</v>
      </c>
      <c r="L43" s="10">
        <f t="shared" si="1"/>
        <v>3.3571428571428572</v>
      </c>
    </row>
    <row r="44" spans="1:12" ht="15.75" x14ac:dyDescent="0.25">
      <c r="A44" s="4">
        <v>39</v>
      </c>
      <c r="B44" s="7" t="s">
        <v>56</v>
      </c>
      <c r="C44" s="6" t="s">
        <v>68</v>
      </c>
      <c r="D44" s="8">
        <v>1.2</v>
      </c>
      <c r="E44" s="8">
        <v>1.2</v>
      </c>
      <c r="F44" s="8">
        <v>2.1</v>
      </c>
      <c r="G44" s="8">
        <v>2</v>
      </c>
      <c r="H44" s="8">
        <v>1.25</v>
      </c>
      <c r="I44" s="8">
        <v>3</v>
      </c>
      <c r="J44" s="8">
        <v>3</v>
      </c>
      <c r="K44" s="9">
        <f t="shared" si="0"/>
        <v>13.75</v>
      </c>
      <c r="L44" s="10">
        <f t="shared" si="1"/>
        <v>1.9642857142857142</v>
      </c>
    </row>
    <row r="45" spans="1:12" ht="15.75" x14ac:dyDescent="0.25">
      <c r="A45" s="4">
        <v>40</v>
      </c>
      <c r="B45" s="7" t="s">
        <v>57</v>
      </c>
      <c r="C45" s="6" t="s">
        <v>68</v>
      </c>
      <c r="D45" s="8">
        <v>2.8</v>
      </c>
      <c r="E45" s="8">
        <v>2.6</v>
      </c>
      <c r="F45" s="8">
        <v>4</v>
      </c>
      <c r="G45" s="8">
        <v>3</v>
      </c>
      <c r="H45" s="8">
        <v>3.75</v>
      </c>
      <c r="I45" s="8">
        <v>3.25</v>
      </c>
      <c r="J45" s="8">
        <v>3.6</v>
      </c>
      <c r="K45" s="9">
        <f t="shared" si="0"/>
        <v>23</v>
      </c>
      <c r="L45" s="10">
        <f t="shared" si="1"/>
        <v>3.2857142857142856</v>
      </c>
    </row>
    <row r="46" spans="1:12" ht="15.75" x14ac:dyDescent="0.25">
      <c r="A46" s="4">
        <v>41</v>
      </c>
      <c r="B46" s="7" t="s">
        <v>58</v>
      </c>
      <c r="C46" s="6" t="s">
        <v>68</v>
      </c>
      <c r="D46" s="8">
        <v>2.8</v>
      </c>
      <c r="E46" s="8">
        <v>2.7</v>
      </c>
      <c r="F46" s="8">
        <v>1.8</v>
      </c>
      <c r="G46" s="8">
        <v>0</v>
      </c>
      <c r="H46" s="8">
        <v>2.5</v>
      </c>
      <c r="I46" s="8">
        <v>2.5</v>
      </c>
      <c r="J46" s="8">
        <v>4.9000000000000004</v>
      </c>
      <c r="K46" s="9">
        <f t="shared" si="0"/>
        <v>17.200000000000003</v>
      </c>
      <c r="L46" s="10">
        <f t="shared" si="1"/>
        <v>2.4571428571428577</v>
      </c>
    </row>
    <row r="47" spans="1:12" ht="15.75" x14ac:dyDescent="0.25">
      <c r="A47" s="4">
        <v>42</v>
      </c>
      <c r="B47" s="7" t="s">
        <v>59</v>
      </c>
      <c r="C47" s="6" t="s">
        <v>68</v>
      </c>
      <c r="D47" s="8">
        <v>3.4</v>
      </c>
      <c r="E47" s="8">
        <v>2.6</v>
      </c>
      <c r="F47" s="8">
        <v>2.5</v>
      </c>
      <c r="G47" s="8">
        <v>5</v>
      </c>
      <c r="H47" s="8">
        <v>2.5</v>
      </c>
      <c r="I47" s="8">
        <v>3.5</v>
      </c>
      <c r="J47" s="8">
        <v>3.6</v>
      </c>
      <c r="K47" s="9">
        <f t="shared" si="0"/>
        <v>23.1</v>
      </c>
      <c r="L47" s="10">
        <f t="shared" si="1"/>
        <v>3.3000000000000003</v>
      </c>
    </row>
    <row r="48" spans="1:12" ht="15.75" x14ac:dyDescent="0.25">
      <c r="A48" s="4">
        <v>43</v>
      </c>
      <c r="B48" s="7" t="s">
        <v>60</v>
      </c>
      <c r="C48" s="6" t="s">
        <v>68</v>
      </c>
      <c r="D48" s="8">
        <v>4.5999999999999996</v>
      </c>
      <c r="E48" s="8">
        <v>2.2000000000000002</v>
      </c>
      <c r="F48" s="8">
        <v>2.4</v>
      </c>
      <c r="G48" s="8">
        <v>4.5</v>
      </c>
      <c r="H48" s="8">
        <v>3</v>
      </c>
      <c r="I48" s="8">
        <v>3</v>
      </c>
      <c r="J48" s="8">
        <v>4.9000000000000004</v>
      </c>
      <c r="K48" s="9">
        <f t="shared" si="0"/>
        <v>24.6</v>
      </c>
      <c r="L48" s="10">
        <f t="shared" si="1"/>
        <v>3.5142857142857147</v>
      </c>
    </row>
    <row r="49" spans="1:12" ht="15.75" x14ac:dyDescent="0.25">
      <c r="A49" s="4">
        <v>44</v>
      </c>
      <c r="B49" s="7" t="s">
        <v>107</v>
      </c>
      <c r="C49" s="6" t="s">
        <v>68</v>
      </c>
      <c r="D49" s="8">
        <v>3</v>
      </c>
      <c r="E49" s="8">
        <v>2</v>
      </c>
      <c r="F49" s="8">
        <v>2</v>
      </c>
      <c r="G49" s="8">
        <v>3</v>
      </c>
      <c r="H49" s="8">
        <v>1.25</v>
      </c>
      <c r="I49" s="8">
        <v>3.5</v>
      </c>
      <c r="J49" s="8">
        <v>4.5</v>
      </c>
      <c r="K49" s="9">
        <f t="shared" si="0"/>
        <v>19.25</v>
      </c>
      <c r="L49" s="10">
        <f t="shared" si="1"/>
        <v>2.75</v>
      </c>
    </row>
    <row r="50" spans="1:12" ht="15.75" x14ac:dyDescent="0.25">
      <c r="A50" s="4">
        <v>45</v>
      </c>
      <c r="B50" s="7" t="s">
        <v>61</v>
      </c>
      <c r="C50" s="6" t="s">
        <v>68</v>
      </c>
      <c r="D50" s="8">
        <v>1.6</v>
      </c>
      <c r="E50" s="8">
        <v>1.4</v>
      </c>
      <c r="F50" s="8">
        <v>1.7</v>
      </c>
      <c r="G50" s="8">
        <v>3</v>
      </c>
      <c r="H50" s="8">
        <v>1.25</v>
      </c>
      <c r="I50" s="8">
        <v>2.5</v>
      </c>
      <c r="J50" s="8">
        <v>2.5</v>
      </c>
      <c r="K50" s="9">
        <f t="shared" si="0"/>
        <v>13.95</v>
      </c>
      <c r="L50" s="10">
        <f t="shared" si="1"/>
        <v>1.9928571428571427</v>
      </c>
    </row>
    <row r="51" spans="1:12" ht="15.75" x14ac:dyDescent="0.25">
      <c r="A51" s="4">
        <v>46</v>
      </c>
      <c r="B51" s="7" t="s">
        <v>63</v>
      </c>
      <c r="C51" s="6" t="s">
        <v>68</v>
      </c>
      <c r="D51" s="8">
        <v>1.6</v>
      </c>
      <c r="E51" s="8">
        <v>2</v>
      </c>
      <c r="F51" s="8">
        <v>2.5</v>
      </c>
      <c r="G51" s="8">
        <v>2.5</v>
      </c>
      <c r="H51" s="8">
        <v>1.75</v>
      </c>
      <c r="I51" s="8">
        <v>3</v>
      </c>
      <c r="J51" s="8">
        <v>3</v>
      </c>
      <c r="K51" s="9">
        <f t="shared" si="0"/>
        <v>16.350000000000001</v>
      </c>
      <c r="L51" s="10">
        <f t="shared" si="1"/>
        <v>2.3357142857142859</v>
      </c>
    </row>
    <row r="52" spans="1:12" ht="15.75" x14ac:dyDescent="0.25">
      <c r="A52" s="4">
        <v>47</v>
      </c>
      <c r="B52" s="7" t="s">
        <v>64</v>
      </c>
      <c r="C52" s="6" t="s">
        <v>68</v>
      </c>
      <c r="D52" s="8">
        <v>2.4</v>
      </c>
      <c r="E52" s="8">
        <v>3.2</v>
      </c>
      <c r="F52" s="8">
        <v>2.1</v>
      </c>
      <c r="G52" s="8">
        <v>3</v>
      </c>
      <c r="H52" s="8">
        <v>2.75</v>
      </c>
      <c r="I52" s="8">
        <v>2</v>
      </c>
      <c r="J52" s="8">
        <v>4.8</v>
      </c>
      <c r="K52" s="9">
        <f t="shared" si="0"/>
        <v>20.25</v>
      </c>
      <c r="L52" s="10">
        <f t="shared" si="1"/>
        <v>2.8928571428571428</v>
      </c>
    </row>
    <row r="53" spans="1:12" ht="15.75" x14ac:dyDescent="0.25">
      <c r="A53" s="4">
        <v>48</v>
      </c>
      <c r="B53" s="7" t="s">
        <v>66</v>
      </c>
      <c r="C53" s="6" t="s">
        <v>68</v>
      </c>
      <c r="D53" s="8">
        <v>2</v>
      </c>
      <c r="E53" s="8">
        <v>1.6</v>
      </c>
      <c r="F53" s="8">
        <v>2.7</v>
      </c>
      <c r="G53" s="8">
        <v>2.5</v>
      </c>
      <c r="H53" s="8">
        <v>2.5</v>
      </c>
      <c r="I53" s="8">
        <v>4.5</v>
      </c>
      <c r="J53" s="8">
        <v>3.8</v>
      </c>
      <c r="K53" s="9">
        <f t="shared" si="0"/>
        <v>19.600000000000001</v>
      </c>
      <c r="L53" s="10">
        <f t="shared" si="1"/>
        <v>2.8000000000000003</v>
      </c>
    </row>
    <row r="54" spans="1:12" ht="15.75" x14ac:dyDescent="0.25">
      <c r="A54" s="4">
        <v>49</v>
      </c>
      <c r="B54" s="7" t="s">
        <v>67</v>
      </c>
      <c r="C54" s="6" t="s">
        <v>68</v>
      </c>
      <c r="D54" s="8">
        <v>1.8</v>
      </c>
      <c r="E54" s="8">
        <v>1.6</v>
      </c>
      <c r="F54" s="8">
        <v>1.4</v>
      </c>
      <c r="G54" s="8">
        <v>3.5</v>
      </c>
      <c r="H54" s="8">
        <v>2.5</v>
      </c>
      <c r="I54" s="8">
        <v>2.5</v>
      </c>
      <c r="J54" s="8">
        <v>5</v>
      </c>
      <c r="K54" s="9">
        <f t="shared" si="0"/>
        <v>18.3</v>
      </c>
      <c r="L54" s="10">
        <f t="shared" si="1"/>
        <v>2.6142857142857143</v>
      </c>
    </row>
    <row r="55" spans="1:12" ht="15.75" x14ac:dyDescent="0.25">
      <c r="A55" s="4">
        <v>50</v>
      </c>
      <c r="B55" s="7" t="s">
        <v>117</v>
      </c>
      <c r="C55" s="6" t="s">
        <v>68</v>
      </c>
      <c r="D55" s="8">
        <v>3.7</v>
      </c>
      <c r="E55" s="8">
        <v>2.4</v>
      </c>
      <c r="F55" s="8">
        <v>1.8</v>
      </c>
      <c r="G55" s="8">
        <v>5</v>
      </c>
      <c r="H55" s="8">
        <v>2.5</v>
      </c>
      <c r="I55" s="8">
        <v>4.5</v>
      </c>
      <c r="J55" s="8">
        <v>4.3</v>
      </c>
      <c r="K55" s="9">
        <f t="shared" si="0"/>
        <v>24.2</v>
      </c>
      <c r="L55" s="10">
        <f t="shared" si="1"/>
        <v>3.4571428571428569</v>
      </c>
    </row>
    <row r="56" spans="1:12" ht="15.75" x14ac:dyDescent="0.25">
      <c r="A56" s="4">
        <v>51</v>
      </c>
      <c r="B56" s="7" t="s">
        <v>116</v>
      </c>
      <c r="C56" s="6" t="s">
        <v>95</v>
      </c>
      <c r="D56" s="8">
        <v>3.3</v>
      </c>
      <c r="E56" s="8">
        <v>2</v>
      </c>
      <c r="F56" s="8">
        <v>2.2000000000000002</v>
      </c>
      <c r="G56" s="8">
        <v>2.5</v>
      </c>
      <c r="H56" s="8">
        <v>3</v>
      </c>
      <c r="I56" s="8">
        <v>3.5</v>
      </c>
      <c r="J56" s="8">
        <v>4.5</v>
      </c>
      <c r="K56" s="9">
        <f t="shared" si="0"/>
        <v>21</v>
      </c>
      <c r="L56" s="10">
        <f t="shared" si="1"/>
        <v>3</v>
      </c>
    </row>
    <row r="57" spans="1:12" ht="15.75" x14ac:dyDescent="0.25">
      <c r="A57" s="4">
        <v>52</v>
      </c>
      <c r="B57" s="7" t="s">
        <v>72</v>
      </c>
      <c r="C57" s="6" t="s">
        <v>95</v>
      </c>
      <c r="D57" s="8">
        <v>1.8</v>
      </c>
      <c r="E57" s="8">
        <v>0</v>
      </c>
      <c r="F57" s="8">
        <v>1.5</v>
      </c>
      <c r="G57" s="8">
        <v>0</v>
      </c>
      <c r="H57" s="8">
        <v>2.5</v>
      </c>
      <c r="I57" s="8">
        <v>0</v>
      </c>
      <c r="J57" s="8">
        <v>4.7</v>
      </c>
      <c r="K57" s="9">
        <f t="shared" si="0"/>
        <v>10.5</v>
      </c>
      <c r="L57" s="10">
        <f t="shared" si="1"/>
        <v>1.5</v>
      </c>
    </row>
    <row r="58" spans="1:12" ht="15.75" x14ac:dyDescent="0.25">
      <c r="A58" s="4">
        <v>53</v>
      </c>
      <c r="B58" s="7" t="s">
        <v>73</v>
      </c>
      <c r="C58" s="6" t="s">
        <v>95</v>
      </c>
      <c r="D58" s="8">
        <v>1.2</v>
      </c>
      <c r="E58" s="8">
        <v>0.5</v>
      </c>
      <c r="F58" s="8">
        <v>2</v>
      </c>
      <c r="G58" s="8">
        <v>1.5</v>
      </c>
      <c r="H58" s="8">
        <v>0.75</v>
      </c>
      <c r="I58" s="8">
        <v>1.5</v>
      </c>
      <c r="J58" s="8">
        <v>0</v>
      </c>
      <c r="K58" s="9">
        <f t="shared" si="0"/>
        <v>7.45</v>
      </c>
      <c r="L58" s="10">
        <f t="shared" si="1"/>
        <v>1.0642857142857143</v>
      </c>
    </row>
    <row r="59" spans="1:12" ht="15.75" x14ac:dyDescent="0.25">
      <c r="A59" s="4">
        <v>54</v>
      </c>
      <c r="B59" s="7" t="s">
        <v>74</v>
      </c>
      <c r="C59" s="6" t="s">
        <v>95</v>
      </c>
      <c r="D59" s="8">
        <v>5</v>
      </c>
      <c r="E59" s="8">
        <v>4.5999999999999996</v>
      </c>
      <c r="F59" s="8">
        <v>3.7</v>
      </c>
      <c r="G59" s="8">
        <v>4.5</v>
      </c>
      <c r="H59" s="8">
        <v>5</v>
      </c>
      <c r="I59" s="8">
        <v>5</v>
      </c>
      <c r="J59" s="8">
        <v>4.5</v>
      </c>
      <c r="K59" s="9">
        <f t="shared" si="0"/>
        <v>32.299999999999997</v>
      </c>
      <c r="L59" s="10">
        <f t="shared" si="1"/>
        <v>4.6142857142857139</v>
      </c>
    </row>
    <row r="60" spans="1:12" ht="15.75" x14ac:dyDescent="0.25">
      <c r="A60" s="4">
        <v>55</v>
      </c>
      <c r="B60" s="7" t="s">
        <v>75</v>
      </c>
      <c r="C60" s="6" t="s">
        <v>95</v>
      </c>
      <c r="D60" s="8">
        <v>3.8</v>
      </c>
      <c r="E60" s="8">
        <v>3.8</v>
      </c>
      <c r="F60" s="8">
        <v>1.8</v>
      </c>
      <c r="G60" s="8">
        <v>3.5</v>
      </c>
      <c r="H60" s="8">
        <v>4.25</v>
      </c>
      <c r="I60" s="8">
        <v>5</v>
      </c>
      <c r="J60" s="8">
        <v>4.8</v>
      </c>
      <c r="K60" s="9">
        <f t="shared" si="0"/>
        <v>26.95</v>
      </c>
      <c r="L60" s="10">
        <f t="shared" si="1"/>
        <v>3.85</v>
      </c>
    </row>
    <row r="61" spans="1:12" ht="15.75" x14ac:dyDescent="0.25">
      <c r="A61" s="4">
        <v>56</v>
      </c>
      <c r="B61" s="7" t="s">
        <v>21</v>
      </c>
      <c r="C61" s="6" t="s">
        <v>95</v>
      </c>
      <c r="D61" s="8">
        <v>3.4</v>
      </c>
      <c r="E61" s="8">
        <v>4.2</v>
      </c>
      <c r="F61" s="8">
        <v>2.8</v>
      </c>
      <c r="G61" s="8">
        <v>4.4000000000000004</v>
      </c>
      <c r="H61" s="8">
        <v>3.75</v>
      </c>
      <c r="I61" s="8">
        <v>4.5</v>
      </c>
      <c r="J61" s="8">
        <v>4.8</v>
      </c>
      <c r="K61" s="9">
        <f t="shared" si="0"/>
        <v>27.849999999999998</v>
      </c>
      <c r="L61" s="10">
        <f t="shared" si="1"/>
        <v>3.9785714285714282</v>
      </c>
    </row>
    <row r="62" spans="1:12" ht="15.75" x14ac:dyDescent="0.25">
      <c r="A62" s="4">
        <v>57</v>
      </c>
      <c r="B62" s="7" t="s">
        <v>76</v>
      </c>
      <c r="C62" s="6" t="s">
        <v>95</v>
      </c>
      <c r="D62" s="8">
        <v>1.8</v>
      </c>
      <c r="E62" s="8">
        <v>1.8</v>
      </c>
      <c r="F62" s="8">
        <v>2.5</v>
      </c>
      <c r="G62" s="8">
        <v>1</v>
      </c>
      <c r="H62" s="8">
        <v>2.75</v>
      </c>
      <c r="I62" s="8">
        <v>4</v>
      </c>
      <c r="J62" s="8">
        <v>4.8</v>
      </c>
      <c r="K62" s="9">
        <f t="shared" si="0"/>
        <v>18.649999999999999</v>
      </c>
      <c r="L62" s="10">
        <f t="shared" si="1"/>
        <v>2.6642857142857141</v>
      </c>
    </row>
    <row r="63" spans="1:12" ht="15.75" x14ac:dyDescent="0.25">
      <c r="A63" s="4">
        <v>58</v>
      </c>
      <c r="B63" s="7" t="s">
        <v>77</v>
      </c>
      <c r="C63" s="6" t="s">
        <v>95</v>
      </c>
      <c r="D63" s="8">
        <v>2</v>
      </c>
      <c r="E63" s="8">
        <v>1.8</v>
      </c>
      <c r="F63" s="8">
        <v>0.6</v>
      </c>
      <c r="G63" s="8">
        <v>3</v>
      </c>
      <c r="H63" s="8">
        <v>1.75</v>
      </c>
      <c r="I63" s="8">
        <v>3</v>
      </c>
      <c r="J63" s="8">
        <v>5</v>
      </c>
      <c r="K63" s="9">
        <f t="shared" si="0"/>
        <v>17.149999999999999</v>
      </c>
      <c r="L63" s="10">
        <f t="shared" si="1"/>
        <v>2.4499999999999997</v>
      </c>
    </row>
    <row r="64" spans="1:12" ht="15.75" x14ac:dyDescent="0.25">
      <c r="A64" s="4">
        <v>59</v>
      </c>
      <c r="B64" s="7" t="s">
        <v>108</v>
      </c>
      <c r="C64" s="6" t="s">
        <v>95</v>
      </c>
      <c r="D64" s="8">
        <v>2.8</v>
      </c>
      <c r="E64" s="8">
        <v>3</v>
      </c>
      <c r="F64" s="8">
        <v>2.5</v>
      </c>
      <c r="G64" s="8">
        <v>1.5</v>
      </c>
      <c r="H64" s="8">
        <v>1.5</v>
      </c>
      <c r="I64" s="8">
        <v>4.5</v>
      </c>
      <c r="J64" s="8">
        <v>4.5</v>
      </c>
      <c r="K64" s="9">
        <f t="shared" si="0"/>
        <v>20.3</v>
      </c>
      <c r="L64" s="10">
        <f t="shared" si="1"/>
        <v>2.9</v>
      </c>
    </row>
    <row r="65" spans="1:12" ht="15.75" x14ac:dyDescent="0.25">
      <c r="A65" s="4">
        <v>60</v>
      </c>
      <c r="B65" s="7" t="s">
        <v>78</v>
      </c>
      <c r="C65" s="6" t="s">
        <v>95</v>
      </c>
      <c r="D65" s="8">
        <v>1.8</v>
      </c>
      <c r="E65" s="8">
        <v>2.8</v>
      </c>
      <c r="F65" s="8">
        <v>2.8</v>
      </c>
      <c r="G65" s="8">
        <v>2.5</v>
      </c>
      <c r="H65" s="8">
        <v>1.75</v>
      </c>
      <c r="I65" s="8">
        <v>5</v>
      </c>
      <c r="J65" s="8">
        <v>4.3</v>
      </c>
      <c r="K65" s="9">
        <f t="shared" si="0"/>
        <v>20.95</v>
      </c>
      <c r="L65" s="10">
        <f t="shared" si="1"/>
        <v>2.9928571428571429</v>
      </c>
    </row>
    <row r="66" spans="1:12" ht="15.75" x14ac:dyDescent="0.25">
      <c r="A66" s="4">
        <v>61</v>
      </c>
      <c r="B66" s="7" t="s">
        <v>79</v>
      </c>
      <c r="C66" s="6" t="s">
        <v>95</v>
      </c>
      <c r="D66" s="8">
        <v>5</v>
      </c>
      <c r="E66" s="8">
        <v>4</v>
      </c>
      <c r="F66" s="8">
        <v>2</v>
      </c>
      <c r="G66" s="8">
        <v>5</v>
      </c>
      <c r="H66" s="8">
        <v>5</v>
      </c>
      <c r="I66" s="8">
        <v>5</v>
      </c>
      <c r="J66" s="8">
        <v>0</v>
      </c>
      <c r="K66" s="9">
        <f t="shared" si="0"/>
        <v>26</v>
      </c>
      <c r="L66" s="10">
        <f t="shared" si="1"/>
        <v>3.7142857142857144</v>
      </c>
    </row>
    <row r="67" spans="1:12" ht="15.75" x14ac:dyDescent="0.25">
      <c r="A67" s="4">
        <v>62</v>
      </c>
      <c r="B67" s="7" t="s">
        <v>80</v>
      </c>
      <c r="C67" s="6" t="s">
        <v>95</v>
      </c>
      <c r="D67" s="8">
        <v>3.2</v>
      </c>
      <c r="E67" s="8">
        <v>2.2000000000000002</v>
      </c>
      <c r="F67" s="8">
        <v>2.5</v>
      </c>
      <c r="G67" s="8">
        <v>2</v>
      </c>
      <c r="H67" s="8">
        <v>1.75</v>
      </c>
      <c r="I67" s="8">
        <v>4.25</v>
      </c>
      <c r="J67" s="8">
        <v>4.5</v>
      </c>
      <c r="K67" s="9">
        <f t="shared" si="0"/>
        <v>20.399999999999999</v>
      </c>
      <c r="L67" s="10">
        <f t="shared" si="1"/>
        <v>2.9142857142857141</v>
      </c>
    </row>
    <row r="68" spans="1:12" ht="15.75" x14ac:dyDescent="0.25">
      <c r="A68" s="4">
        <v>63</v>
      </c>
      <c r="B68" s="7" t="s">
        <v>96</v>
      </c>
      <c r="C68" s="6" t="s">
        <v>95</v>
      </c>
      <c r="D68" s="8">
        <v>3.6</v>
      </c>
      <c r="E68" s="8">
        <v>1.4</v>
      </c>
      <c r="F68" s="8">
        <v>0</v>
      </c>
      <c r="G68" s="8">
        <v>0</v>
      </c>
      <c r="H68" s="8">
        <v>0</v>
      </c>
      <c r="I68" s="8">
        <v>3</v>
      </c>
      <c r="J68" s="8">
        <v>4.9000000000000004</v>
      </c>
      <c r="K68" s="9">
        <f t="shared" si="0"/>
        <v>12.9</v>
      </c>
      <c r="L68" s="10">
        <f t="shared" si="1"/>
        <v>1.842857142857143</v>
      </c>
    </row>
    <row r="69" spans="1:12" ht="15.75" x14ac:dyDescent="0.25">
      <c r="A69" s="4">
        <v>64</v>
      </c>
      <c r="B69" s="7" t="s">
        <v>81</v>
      </c>
      <c r="C69" s="6" t="s">
        <v>95</v>
      </c>
      <c r="D69" s="8">
        <v>2.8</v>
      </c>
      <c r="E69" s="8">
        <v>2.8</v>
      </c>
      <c r="F69" s="8">
        <v>2.5</v>
      </c>
      <c r="G69" s="8">
        <v>4.5</v>
      </c>
      <c r="H69" s="8">
        <v>2.5</v>
      </c>
      <c r="I69" s="8">
        <v>4</v>
      </c>
      <c r="J69" s="8">
        <v>4.5</v>
      </c>
      <c r="K69" s="9">
        <f t="shared" si="0"/>
        <v>23.6</v>
      </c>
      <c r="L69" s="10">
        <f t="shared" si="1"/>
        <v>3.3714285714285714</v>
      </c>
    </row>
    <row r="70" spans="1:12" ht="15.75" x14ac:dyDescent="0.25">
      <c r="A70" s="4">
        <v>65</v>
      </c>
      <c r="B70" s="7" t="s">
        <v>82</v>
      </c>
      <c r="C70" s="6" t="s">
        <v>95</v>
      </c>
      <c r="D70" s="8">
        <v>3.2</v>
      </c>
      <c r="E70" s="8">
        <v>3.6</v>
      </c>
      <c r="F70" s="8">
        <v>2.5</v>
      </c>
      <c r="G70" s="8">
        <v>4.5</v>
      </c>
      <c r="H70" s="8">
        <v>4.25</v>
      </c>
      <c r="I70" s="8">
        <v>5</v>
      </c>
      <c r="J70" s="8">
        <v>4.8</v>
      </c>
      <c r="K70" s="9">
        <f t="shared" si="0"/>
        <v>27.85</v>
      </c>
      <c r="L70" s="10">
        <f t="shared" si="1"/>
        <v>3.9785714285714286</v>
      </c>
    </row>
    <row r="71" spans="1:12" ht="15.75" x14ac:dyDescent="0.25">
      <c r="A71" s="4">
        <v>66</v>
      </c>
      <c r="B71" s="7" t="s">
        <v>84</v>
      </c>
      <c r="C71" s="6" t="s">
        <v>95</v>
      </c>
      <c r="D71" s="8">
        <v>4.2</v>
      </c>
      <c r="E71" s="8">
        <v>4.4000000000000004</v>
      </c>
      <c r="F71" s="8">
        <v>2.7</v>
      </c>
      <c r="G71" s="8">
        <v>4</v>
      </c>
      <c r="H71" s="8">
        <v>4.25</v>
      </c>
      <c r="I71" s="8">
        <v>4.5</v>
      </c>
      <c r="J71" s="8">
        <v>3.8</v>
      </c>
      <c r="K71" s="9">
        <f t="shared" ref="K71:K82" si="2">SUM(D71:J71)</f>
        <v>27.85</v>
      </c>
      <c r="L71" s="10">
        <f t="shared" ref="L71:L82" si="3">AVERAGE(D71:J71)</f>
        <v>3.9785714285714286</v>
      </c>
    </row>
    <row r="72" spans="1:12" ht="15.75" x14ac:dyDescent="0.25">
      <c r="A72" s="4">
        <v>67</v>
      </c>
      <c r="B72" s="7" t="s">
        <v>85</v>
      </c>
      <c r="C72" s="6" t="s">
        <v>95</v>
      </c>
      <c r="D72" s="8">
        <v>3.4</v>
      </c>
      <c r="E72" s="8">
        <v>3.4</v>
      </c>
      <c r="F72" s="8">
        <v>2</v>
      </c>
      <c r="G72" s="8">
        <v>5</v>
      </c>
      <c r="H72" s="8">
        <v>3.5</v>
      </c>
      <c r="I72" s="8">
        <v>5</v>
      </c>
      <c r="J72" s="8">
        <v>5</v>
      </c>
      <c r="K72" s="9">
        <f t="shared" si="2"/>
        <v>27.3</v>
      </c>
      <c r="L72" s="10">
        <f t="shared" si="3"/>
        <v>3.9</v>
      </c>
    </row>
    <row r="73" spans="1:12" ht="15.75" x14ac:dyDescent="0.25">
      <c r="A73" s="4">
        <v>68</v>
      </c>
      <c r="B73" s="7" t="s">
        <v>104</v>
      </c>
      <c r="C73" s="6" t="s">
        <v>95</v>
      </c>
      <c r="D73" s="8">
        <v>2.6</v>
      </c>
      <c r="E73" s="8">
        <v>2.8</v>
      </c>
      <c r="F73" s="8">
        <v>2.2999999999999998</v>
      </c>
      <c r="G73" s="8">
        <v>3.5</v>
      </c>
      <c r="H73" s="8">
        <v>3.75</v>
      </c>
      <c r="I73" s="8">
        <v>5</v>
      </c>
      <c r="J73" s="8">
        <v>4.8</v>
      </c>
      <c r="K73" s="9">
        <f t="shared" si="2"/>
        <v>24.75</v>
      </c>
      <c r="L73" s="10">
        <f t="shared" si="3"/>
        <v>3.5357142857142856</v>
      </c>
    </row>
    <row r="74" spans="1:12" ht="15.75" x14ac:dyDescent="0.25">
      <c r="A74" s="4">
        <v>69</v>
      </c>
      <c r="B74" s="7" t="s">
        <v>86</v>
      </c>
      <c r="C74" s="6" t="s">
        <v>95</v>
      </c>
      <c r="D74" s="8">
        <v>3.4</v>
      </c>
      <c r="E74" s="8">
        <v>2.8</v>
      </c>
      <c r="F74" s="8">
        <v>2</v>
      </c>
      <c r="G74" s="8">
        <v>3.5</v>
      </c>
      <c r="H74" s="8">
        <v>3.5</v>
      </c>
      <c r="I74" s="8">
        <v>2.5</v>
      </c>
      <c r="J74" s="8">
        <v>4.5</v>
      </c>
      <c r="K74" s="9">
        <f t="shared" si="2"/>
        <v>22.2</v>
      </c>
      <c r="L74" s="10">
        <f t="shared" si="3"/>
        <v>3.1714285714285713</v>
      </c>
    </row>
    <row r="75" spans="1:12" ht="15.75" x14ac:dyDescent="0.25">
      <c r="A75" s="4">
        <v>70</v>
      </c>
      <c r="B75" s="7" t="s">
        <v>100</v>
      </c>
      <c r="C75" s="6" t="s">
        <v>95</v>
      </c>
      <c r="D75" s="8">
        <v>3</v>
      </c>
      <c r="E75" s="8">
        <v>2</v>
      </c>
      <c r="F75" s="8">
        <v>1.2</v>
      </c>
      <c r="G75" s="8">
        <v>2</v>
      </c>
      <c r="H75" s="8">
        <v>2.75</v>
      </c>
      <c r="I75" s="8">
        <v>3</v>
      </c>
      <c r="J75" s="8">
        <v>4.3</v>
      </c>
      <c r="K75" s="9">
        <f t="shared" si="2"/>
        <v>18.25</v>
      </c>
      <c r="L75" s="10">
        <f t="shared" si="3"/>
        <v>2.6071428571428572</v>
      </c>
    </row>
    <row r="76" spans="1:12" ht="15.75" x14ac:dyDescent="0.25">
      <c r="A76" s="4">
        <v>71</v>
      </c>
      <c r="B76" s="7" t="s">
        <v>102</v>
      </c>
      <c r="C76" s="6" t="s">
        <v>95</v>
      </c>
      <c r="D76" s="8">
        <v>5</v>
      </c>
      <c r="E76" s="8">
        <v>4</v>
      </c>
      <c r="F76" s="8">
        <v>4.2</v>
      </c>
      <c r="G76" s="8">
        <v>5</v>
      </c>
      <c r="H76" s="8">
        <v>3.5</v>
      </c>
      <c r="I76" s="8">
        <v>5</v>
      </c>
      <c r="J76" s="8">
        <v>4.5</v>
      </c>
      <c r="K76" s="9">
        <f t="shared" si="2"/>
        <v>31.2</v>
      </c>
      <c r="L76" s="10">
        <f t="shared" si="3"/>
        <v>4.4571428571428573</v>
      </c>
    </row>
    <row r="77" spans="1:12" ht="15.75" x14ac:dyDescent="0.25">
      <c r="A77" s="4">
        <v>72</v>
      </c>
      <c r="B77" s="7" t="s">
        <v>88</v>
      </c>
      <c r="C77" s="6" t="s">
        <v>95</v>
      </c>
      <c r="D77" s="8">
        <v>1.3</v>
      </c>
      <c r="E77" s="8">
        <v>0.8</v>
      </c>
      <c r="F77" s="8">
        <v>1.9</v>
      </c>
      <c r="G77" s="8">
        <v>2.5</v>
      </c>
      <c r="H77" s="8">
        <v>1.5</v>
      </c>
      <c r="I77" s="8">
        <v>2</v>
      </c>
      <c r="J77" s="8">
        <v>3.3</v>
      </c>
      <c r="K77" s="9">
        <f t="shared" si="2"/>
        <v>13.3</v>
      </c>
      <c r="L77" s="10">
        <f t="shared" si="3"/>
        <v>1.9000000000000001</v>
      </c>
    </row>
    <row r="78" spans="1:12" ht="15.75" x14ac:dyDescent="0.25">
      <c r="A78" s="4">
        <v>73</v>
      </c>
      <c r="B78" s="7" t="s">
        <v>89</v>
      </c>
      <c r="C78" s="6" t="s">
        <v>95</v>
      </c>
      <c r="D78" s="8">
        <v>2.8</v>
      </c>
      <c r="E78" s="8">
        <v>4.2</v>
      </c>
      <c r="F78" s="8">
        <v>2.5</v>
      </c>
      <c r="G78" s="8">
        <v>3.5</v>
      </c>
      <c r="H78" s="8">
        <v>2.5</v>
      </c>
      <c r="I78" s="8">
        <v>3.5</v>
      </c>
      <c r="J78" s="8">
        <v>4.5</v>
      </c>
      <c r="K78" s="9">
        <f t="shared" si="2"/>
        <v>23.5</v>
      </c>
      <c r="L78" s="10">
        <f t="shared" si="3"/>
        <v>3.3571428571428572</v>
      </c>
    </row>
    <row r="79" spans="1:12" ht="15.75" x14ac:dyDescent="0.25">
      <c r="A79" s="4">
        <v>74</v>
      </c>
      <c r="B79" s="7" t="s">
        <v>105</v>
      </c>
      <c r="C79" s="6" t="s">
        <v>95</v>
      </c>
      <c r="D79" s="8">
        <v>2</v>
      </c>
      <c r="E79" s="8">
        <v>3</v>
      </c>
      <c r="F79" s="8">
        <v>2.2000000000000002</v>
      </c>
      <c r="G79" s="8">
        <v>3.5</v>
      </c>
      <c r="H79" s="8">
        <v>2.75</v>
      </c>
      <c r="I79" s="8">
        <v>5</v>
      </c>
      <c r="J79" s="8">
        <v>4.8</v>
      </c>
      <c r="K79" s="9">
        <f t="shared" si="2"/>
        <v>23.25</v>
      </c>
      <c r="L79" s="10">
        <f t="shared" si="3"/>
        <v>3.3214285714285716</v>
      </c>
    </row>
    <row r="80" spans="1:12" ht="15.75" x14ac:dyDescent="0.25">
      <c r="A80" s="4">
        <v>75</v>
      </c>
      <c r="B80" s="7" t="s">
        <v>65</v>
      </c>
      <c r="C80" s="6" t="s">
        <v>95</v>
      </c>
      <c r="D80" s="8">
        <v>2</v>
      </c>
      <c r="E80" s="8">
        <v>1.3</v>
      </c>
      <c r="F80" s="8">
        <v>2.5</v>
      </c>
      <c r="G80" s="8">
        <v>2.5</v>
      </c>
      <c r="H80" s="8">
        <v>2.5</v>
      </c>
      <c r="I80" s="8">
        <v>4</v>
      </c>
      <c r="J80" s="8">
        <v>4.8</v>
      </c>
      <c r="K80" s="9">
        <f t="shared" si="2"/>
        <v>19.600000000000001</v>
      </c>
      <c r="L80" s="10">
        <f t="shared" si="3"/>
        <v>2.8000000000000003</v>
      </c>
    </row>
    <row r="81" spans="1:12" ht="15.75" x14ac:dyDescent="0.25">
      <c r="A81" s="4">
        <v>76</v>
      </c>
      <c r="B81" s="7" t="s">
        <v>91</v>
      </c>
      <c r="C81" s="6" t="s">
        <v>95</v>
      </c>
      <c r="D81" s="8">
        <v>2</v>
      </c>
      <c r="E81" s="8">
        <v>1.8</v>
      </c>
      <c r="F81" s="8">
        <v>1.5</v>
      </c>
      <c r="G81" s="8">
        <v>4</v>
      </c>
      <c r="H81" s="8">
        <v>2.5</v>
      </c>
      <c r="I81" s="8">
        <v>3</v>
      </c>
      <c r="J81" s="8">
        <v>2</v>
      </c>
      <c r="K81" s="9">
        <f t="shared" si="2"/>
        <v>16.8</v>
      </c>
      <c r="L81" s="10">
        <f t="shared" si="3"/>
        <v>2.4</v>
      </c>
    </row>
    <row r="82" spans="1:12" ht="15.75" customHeight="1" x14ac:dyDescent="0.25">
      <c r="A82" s="4">
        <v>77</v>
      </c>
      <c r="B82" s="7" t="s">
        <v>93</v>
      </c>
      <c r="C82" s="6" t="s">
        <v>95</v>
      </c>
      <c r="D82" s="8">
        <v>5</v>
      </c>
      <c r="E82" s="8">
        <v>4.4000000000000004</v>
      </c>
      <c r="F82" s="8">
        <v>3</v>
      </c>
      <c r="G82" s="8">
        <v>4</v>
      </c>
      <c r="H82" s="8">
        <v>4.25</v>
      </c>
      <c r="I82" s="8">
        <v>5</v>
      </c>
      <c r="J82" s="8">
        <v>4.8</v>
      </c>
      <c r="K82" s="9">
        <f t="shared" si="2"/>
        <v>30.45</v>
      </c>
      <c r="L82" s="10">
        <f t="shared" si="3"/>
        <v>4.3499999999999996</v>
      </c>
    </row>
  </sheetData>
  <mergeCells count="4">
    <mergeCell ref="A3:J3"/>
    <mergeCell ref="A4:B4"/>
    <mergeCell ref="D4:G4"/>
    <mergeCell ref="H4:L4"/>
  </mergeCells>
  <conditionalFormatting sqref="D6:J82">
    <cfRule type="cellIs" dxfId="6" priority="3" operator="lessThan">
      <formula>2.5</formula>
    </cfRule>
    <cfRule type="cellIs" dxfId="5" priority="2" operator="lessThan">
      <formula>2.5</formula>
    </cfRule>
    <cfRule type="cellIs" dxfId="4" priority="1" operator="lessThan">
      <formula>2.5</formula>
    </cfRule>
  </conditionalFormatting>
  <dataValidations count="1">
    <dataValidation type="decimal" allowBlank="1" showInputMessage="1" showErrorMessage="1" sqref="D6:J82">
      <formula1>0</formula1>
      <formula2>5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2"/>
  <sheetViews>
    <sheetView topLeftCell="A61" workbookViewId="0">
      <selection activeCell="L72" sqref="L72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1" width="6.7109375" customWidth="1"/>
  </cols>
  <sheetData>
    <row r="3" spans="1:12" ht="18.75" x14ac:dyDescent="0.3">
      <c r="A3" s="29" t="s">
        <v>121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27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v>9</v>
      </c>
      <c r="E6" s="8">
        <v>9</v>
      </c>
      <c r="F6" s="8">
        <v>5.73</v>
      </c>
      <c r="G6" s="8">
        <v>7.5</v>
      </c>
      <c r="H6" s="8">
        <v>6.7</v>
      </c>
      <c r="I6" s="8">
        <v>6</v>
      </c>
      <c r="J6" s="8">
        <v>10</v>
      </c>
      <c r="K6" s="9">
        <f>SUM(D6:J6)</f>
        <v>53.93</v>
      </c>
      <c r="L6" s="10">
        <f>AVERAGE(D6:J6)</f>
        <v>7.7042857142857146</v>
      </c>
    </row>
    <row r="7" spans="1:12" ht="15.75" x14ac:dyDescent="0.25">
      <c r="A7" s="4">
        <v>2</v>
      </c>
      <c r="B7" s="7" t="s">
        <v>17</v>
      </c>
      <c r="C7" s="6" t="s">
        <v>39</v>
      </c>
      <c r="D7" s="8">
        <v>0</v>
      </c>
      <c r="E7" s="8">
        <v>0</v>
      </c>
      <c r="F7" s="8">
        <v>2</v>
      </c>
      <c r="G7" s="8">
        <v>0</v>
      </c>
      <c r="H7" s="8">
        <v>0</v>
      </c>
      <c r="I7" s="8">
        <v>8.5</v>
      </c>
      <c r="J7" s="8">
        <v>8</v>
      </c>
      <c r="K7" s="9">
        <f t="shared" ref="K7:K70" si="0">SUM(D7:J7)</f>
        <v>18.5</v>
      </c>
      <c r="L7" s="10">
        <f t="shared" ref="L7:L70" si="1">AVERAGE(D7:J7)</f>
        <v>2.6428571428571428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v>2</v>
      </c>
      <c r="E8" s="8">
        <v>8</v>
      </c>
      <c r="F8" s="8">
        <v>7.83</v>
      </c>
      <c r="G8" s="8">
        <v>9.4</v>
      </c>
      <c r="H8" s="8">
        <v>6.8</v>
      </c>
      <c r="I8" s="8">
        <v>7.5</v>
      </c>
      <c r="J8" s="8">
        <v>10</v>
      </c>
      <c r="K8" s="9">
        <f t="shared" si="0"/>
        <v>51.529999999999994</v>
      </c>
      <c r="L8" s="10">
        <f t="shared" si="1"/>
        <v>7.3614285714285703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v>5.7</v>
      </c>
      <c r="E9" s="8">
        <v>8</v>
      </c>
      <c r="F9" s="8">
        <v>5.53</v>
      </c>
      <c r="G9" s="8">
        <v>4.4000000000000004</v>
      </c>
      <c r="H9" s="8">
        <v>5.9</v>
      </c>
      <c r="I9" s="8">
        <v>8.5</v>
      </c>
      <c r="J9" s="8">
        <v>10</v>
      </c>
      <c r="K9" s="9">
        <f t="shared" si="0"/>
        <v>48.03</v>
      </c>
      <c r="L9" s="10">
        <f t="shared" si="1"/>
        <v>6.8614285714285712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v>7.7</v>
      </c>
      <c r="E10" s="8">
        <v>8</v>
      </c>
      <c r="F10" s="8">
        <v>5.33</v>
      </c>
      <c r="G10" s="8">
        <v>8.3000000000000007</v>
      </c>
      <c r="H10" s="8">
        <v>6.24</v>
      </c>
      <c r="I10" s="8">
        <v>7</v>
      </c>
      <c r="J10" s="8">
        <v>10</v>
      </c>
      <c r="K10" s="9">
        <f t="shared" si="0"/>
        <v>52.57</v>
      </c>
      <c r="L10" s="10">
        <f t="shared" si="1"/>
        <v>7.51</v>
      </c>
    </row>
    <row r="11" spans="1:12" ht="15.75" x14ac:dyDescent="0.25">
      <c r="A11" s="4">
        <v>6</v>
      </c>
      <c r="B11" s="7" t="s">
        <v>22</v>
      </c>
      <c r="C11" s="6" t="s">
        <v>39</v>
      </c>
      <c r="D11" s="8">
        <v>4.8</v>
      </c>
      <c r="E11" s="8">
        <v>7.5</v>
      </c>
      <c r="F11" s="8">
        <v>6.3</v>
      </c>
      <c r="G11" s="8">
        <v>9.1</v>
      </c>
      <c r="H11" s="8">
        <v>6.4</v>
      </c>
      <c r="I11" s="8">
        <v>6</v>
      </c>
      <c r="J11" s="8">
        <v>10</v>
      </c>
      <c r="K11" s="9">
        <f t="shared" si="0"/>
        <v>50.1</v>
      </c>
      <c r="L11" s="10">
        <f t="shared" si="1"/>
        <v>7.1571428571428575</v>
      </c>
    </row>
    <row r="12" spans="1:12" ht="15.75" x14ac:dyDescent="0.25">
      <c r="A12" s="4">
        <v>7</v>
      </c>
      <c r="B12" s="7" t="s">
        <v>23</v>
      </c>
      <c r="C12" s="6" t="s">
        <v>39</v>
      </c>
      <c r="D12" s="8">
        <v>9.6999999999999993</v>
      </c>
      <c r="E12" s="8">
        <v>10</v>
      </c>
      <c r="F12" s="8">
        <v>8.8000000000000007</v>
      </c>
      <c r="G12" s="8">
        <v>10</v>
      </c>
      <c r="H12" s="8">
        <v>9.4</v>
      </c>
      <c r="I12" s="8">
        <v>10</v>
      </c>
      <c r="J12" s="8">
        <v>10</v>
      </c>
      <c r="K12" s="9">
        <f t="shared" si="0"/>
        <v>67.900000000000006</v>
      </c>
      <c r="L12" s="10">
        <f t="shared" si="1"/>
        <v>9.7000000000000011</v>
      </c>
    </row>
    <row r="13" spans="1:12" ht="15.75" x14ac:dyDescent="0.25">
      <c r="A13" s="4">
        <v>8</v>
      </c>
      <c r="B13" s="7" t="s">
        <v>24</v>
      </c>
      <c r="C13" s="6" t="s">
        <v>39</v>
      </c>
      <c r="D13" s="8">
        <v>10</v>
      </c>
      <c r="E13" s="8">
        <v>10</v>
      </c>
      <c r="F13" s="8">
        <v>8.9</v>
      </c>
      <c r="G13" s="8">
        <v>10</v>
      </c>
      <c r="H13" s="8">
        <v>9.5</v>
      </c>
      <c r="I13" s="8">
        <v>10</v>
      </c>
      <c r="J13" s="8">
        <v>10</v>
      </c>
      <c r="K13" s="9">
        <f t="shared" si="0"/>
        <v>68.400000000000006</v>
      </c>
      <c r="L13" s="10">
        <f t="shared" si="1"/>
        <v>9.7714285714285722</v>
      </c>
    </row>
    <row r="14" spans="1:12" ht="15.75" x14ac:dyDescent="0.25">
      <c r="A14" s="4">
        <v>9</v>
      </c>
      <c r="B14" s="7" t="s">
        <v>25</v>
      </c>
      <c r="C14" s="6" t="s">
        <v>39</v>
      </c>
      <c r="D14" s="8">
        <v>6.6</v>
      </c>
      <c r="E14" s="8">
        <v>9.5</v>
      </c>
      <c r="F14" s="8">
        <v>5.7</v>
      </c>
      <c r="G14" s="8">
        <v>9.3000000000000007</v>
      </c>
      <c r="H14" s="8">
        <v>7.1</v>
      </c>
      <c r="I14" s="8">
        <v>8.5</v>
      </c>
      <c r="J14" s="8">
        <v>10</v>
      </c>
      <c r="K14" s="9">
        <f t="shared" si="0"/>
        <v>56.7</v>
      </c>
      <c r="L14" s="10">
        <f t="shared" si="1"/>
        <v>8.1</v>
      </c>
    </row>
    <row r="15" spans="1:12" ht="15.75" x14ac:dyDescent="0.25">
      <c r="A15" s="4">
        <v>10</v>
      </c>
      <c r="B15" s="7" t="s">
        <v>40</v>
      </c>
      <c r="C15" s="6" t="s">
        <v>39</v>
      </c>
      <c r="D15" s="8">
        <v>9.9</v>
      </c>
      <c r="E15" s="8">
        <v>9</v>
      </c>
      <c r="F15" s="8">
        <v>7.8000000000000007</v>
      </c>
      <c r="G15" s="8">
        <v>10</v>
      </c>
      <c r="H15" s="8">
        <v>6.84</v>
      </c>
      <c r="I15" s="8">
        <v>10</v>
      </c>
      <c r="J15" s="8">
        <v>10</v>
      </c>
      <c r="K15" s="9">
        <f t="shared" si="0"/>
        <v>63.540000000000006</v>
      </c>
      <c r="L15" s="10">
        <f t="shared" si="1"/>
        <v>9.0771428571428583</v>
      </c>
    </row>
    <row r="16" spans="1:12" ht="15.75" x14ac:dyDescent="0.25">
      <c r="A16" s="4">
        <v>11</v>
      </c>
      <c r="B16" s="7" t="s">
        <v>26</v>
      </c>
      <c r="C16" s="6" t="s">
        <v>39</v>
      </c>
      <c r="D16" s="8">
        <v>3.9</v>
      </c>
      <c r="E16" s="8">
        <v>7.5</v>
      </c>
      <c r="F16" s="8">
        <v>4.9000000000000004</v>
      </c>
      <c r="G16" s="8">
        <v>2</v>
      </c>
      <c r="H16" s="8">
        <v>0</v>
      </c>
      <c r="I16" s="8">
        <v>5</v>
      </c>
      <c r="J16" s="8">
        <v>10</v>
      </c>
      <c r="K16" s="9">
        <f t="shared" si="0"/>
        <v>33.299999999999997</v>
      </c>
      <c r="L16" s="10">
        <f t="shared" si="1"/>
        <v>4.7571428571428571</v>
      </c>
    </row>
    <row r="17" spans="1:12" ht="15.75" x14ac:dyDescent="0.25">
      <c r="A17" s="4">
        <v>12</v>
      </c>
      <c r="B17" s="7" t="s">
        <v>27</v>
      </c>
      <c r="C17" s="6" t="s">
        <v>39</v>
      </c>
      <c r="D17" s="8">
        <v>2.6</v>
      </c>
      <c r="E17" s="8">
        <v>6.5</v>
      </c>
      <c r="F17" s="8">
        <v>4.63</v>
      </c>
      <c r="G17" s="8">
        <v>8</v>
      </c>
      <c r="H17" s="8">
        <v>6.6400000000000006</v>
      </c>
      <c r="I17" s="8">
        <v>7</v>
      </c>
      <c r="J17" s="8">
        <v>10</v>
      </c>
      <c r="K17" s="9">
        <f t="shared" si="0"/>
        <v>45.370000000000005</v>
      </c>
      <c r="L17" s="10">
        <f t="shared" si="1"/>
        <v>6.4814285714285722</v>
      </c>
    </row>
    <row r="18" spans="1:12" ht="15.75" x14ac:dyDescent="0.25">
      <c r="A18" s="4">
        <v>13</v>
      </c>
      <c r="B18" s="7" t="s">
        <v>28</v>
      </c>
      <c r="C18" s="6" t="s">
        <v>39</v>
      </c>
      <c r="D18" s="8">
        <v>9.6</v>
      </c>
      <c r="E18" s="8">
        <v>9</v>
      </c>
      <c r="F18" s="8">
        <v>5</v>
      </c>
      <c r="G18" s="8">
        <v>7</v>
      </c>
      <c r="H18" s="8">
        <v>7.5</v>
      </c>
      <c r="I18" s="8">
        <v>8.5</v>
      </c>
      <c r="J18" s="8">
        <v>10</v>
      </c>
      <c r="K18" s="9">
        <f t="shared" si="0"/>
        <v>56.6</v>
      </c>
      <c r="L18" s="10">
        <f t="shared" si="1"/>
        <v>8.0857142857142854</v>
      </c>
    </row>
    <row r="19" spans="1:12" ht="15.75" x14ac:dyDescent="0.25">
      <c r="A19" s="4">
        <v>14</v>
      </c>
      <c r="B19" s="7" t="s">
        <v>29</v>
      </c>
      <c r="C19" s="6" t="s">
        <v>39</v>
      </c>
      <c r="D19" s="8">
        <v>2</v>
      </c>
      <c r="E19" s="8">
        <v>9</v>
      </c>
      <c r="F19" s="8">
        <v>4.83</v>
      </c>
      <c r="G19" s="8">
        <v>10</v>
      </c>
      <c r="H19" s="8">
        <v>7.5</v>
      </c>
      <c r="I19" s="8">
        <v>8</v>
      </c>
      <c r="J19" s="8">
        <v>10</v>
      </c>
      <c r="K19" s="9">
        <f t="shared" si="0"/>
        <v>51.33</v>
      </c>
      <c r="L19" s="10">
        <f t="shared" si="1"/>
        <v>7.3328571428571427</v>
      </c>
    </row>
    <row r="20" spans="1:12" ht="15.75" x14ac:dyDescent="0.25">
      <c r="A20" s="4">
        <v>15</v>
      </c>
      <c r="B20" s="7" t="s">
        <v>30</v>
      </c>
      <c r="C20" s="6" t="s">
        <v>39</v>
      </c>
      <c r="D20" s="8">
        <v>2</v>
      </c>
      <c r="E20" s="8">
        <v>9.5</v>
      </c>
      <c r="F20" s="8">
        <v>6.93</v>
      </c>
      <c r="G20" s="8">
        <v>8.6999999999999993</v>
      </c>
      <c r="H20" s="8">
        <v>4</v>
      </c>
      <c r="I20" s="8">
        <v>7.5</v>
      </c>
      <c r="J20" s="8">
        <v>9</v>
      </c>
      <c r="K20" s="9">
        <f t="shared" si="0"/>
        <v>47.629999999999995</v>
      </c>
      <c r="L20" s="10">
        <f t="shared" si="1"/>
        <v>6.8042857142857134</v>
      </c>
    </row>
    <row r="21" spans="1:12" ht="15.75" x14ac:dyDescent="0.25">
      <c r="A21" s="4">
        <v>16</v>
      </c>
      <c r="B21" s="7" t="s">
        <v>31</v>
      </c>
      <c r="C21" s="6" t="s">
        <v>39</v>
      </c>
      <c r="D21" s="8">
        <v>5.5</v>
      </c>
      <c r="E21" s="8">
        <v>9</v>
      </c>
      <c r="F21" s="8">
        <v>7.8</v>
      </c>
      <c r="G21" s="8">
        <v>8.3000000000000007</v>
      </c>
      <c r="H21" s="8">
        <v>6.54</v>
      </c>
      <c r="I21" s="8">
        <v>7.5</v>
      </c>
      <c r="J21" s="8">
        <v>10</v>
      </c>
      <c r="K21" s="9">
        <f t="shared" si="0"/>
        <v>54.64</v>
      </c>
      <c r="L21" s="10">
        <f t="shared" si="1"/>
        <v>7.805714285714286</v>
      </c>
    </row>
    <row r="22" spans="1:12" ht="15.75" x14ac:dyDescent="0.25">
      <c r="A22" s="4">
        <v>17</v>
      </c>
      <c r="B22" s="7" t="s">
        <v>114</v>
      </c>
      <c r="C22" s="6" t="s">
        <v>39</v>
      </c>
      <c r="D22" s="8">
        <v>0</v>
      </c>
      <c r="E22" s="8">
        <v>2</v>
      </c>
      <c r="F22" s="8">
        <v>6.9</v>
      </c>
      <c r="G22" s="8">
        <v>4</v>
      </c>
      <c r="H22" s="8">
        <v>0</v>
      </c>
      <c r="I22" s="8">
        <v>7</v>
      </c>
      <c r="J22" s="8">
        <v>10</v>
      </c>
      <c r="K22" s="9">
        <f t="shared" si="0"/>
        <v>29.9</v>
      </c>
      <c r="L22" s="10">
        <f t="shared" si="1"/>
        <v>4.2714285714285714</v>
      </c>
    </row>
    <row r="23" spans="1:12" ht="15.75" x14ac:dyDescent="0.25">
      <c r="A23" s="4">
        <v>18</v>
      </c>
      <c r="B23" s="14" t="s">
        <v>98</v>
      </c>
      <c r="C23" s="6" t="s">
        <v>39</v>
      </c>
      <c r="D23" s="8">
        <v>3.5</v>
      </c>
      <c r="E23" s="8">
        <v>6</v>
      </c>
      <c r="F23" s="8">
        <v>7.4399999999999995</v>
      </c>
      <c r="G23" s="8">
        <v>9.5</v>
      </c>
      <c r="H23" s="8">
        <v>8.1</v>
      </c>
      <c r="I23" s="8">
        <v>7</v>
      </c>
      <c r="J23" s="8">
        <v>10</v>
      </c>
      <c r="K23" s="9">
        <f t="shared" si="0"/>
        <v>51.54</v>
      </c>
      <c r="L23" s="10">
        <f t="shared" si="1"/>
        <v>7.362857142857143</v>
      </c>
    </row>
    <row r="24" spans="1:12" ht="15.75" x14ac:dyDescent="0.25">
      <c r="A24" s="4">
        <v>19</v>
      </c>
      <c r="B24" s="7" t="s">
        <v>33</v>
      </c>
      <c r="C24" s="6" t="s">
        <v>39</v>
      </c>
      <c r="D24" s="8">
        <v>0</v>
      </c>
      <c r="E24" s="8">
        <v>4.5</v>
      </c>
      <c r="F24" s="8">
        <v>4</v>
      </c>
      <c r="G24" s="8">
        <v>7.4</v>
      </c>
      <c r="H24" s="8">
        <v>3.5</v>
      </c>
      <c r="I24" s="8">
        <v>5</v>
      </c>
      <c r="J24" s="8">
        <v>10</v>
      </c>
      <c r="K24" s="9">
        <f t="shared" si="0"/>
        <v>34.4</v>
      </c>
      <c r="L24" s="10">
        <f t="shared" si="1"/>
        <v>4.9142857142857137</v>
      </c>
    </row>
    <row r="25" spans="1:12" ht="15.75" x14ac:dyDescent="0.25">
      <c r="A25" s="4">
        <v>20</v>
      </c>
      <c r="B25" s="7" t="s">
        <v>115</v>
      </c>
      <c r="C25" s="6" t="s">
        <v>39</v>
      </c>
      <c r="D25" s="8">
        <v>5.8</v>
      </c>
      <c r="E25" s="8">
        <v>8</v>
      </c>
      <c r="F25" s="8">
        <v>6.2</v>
      </c>
      <c r="G25" s="8">
        <v>10</v>
      </c>
      <c r="H25" s="8">
        <v>7.24</v>
      </c>
      <c r="I25" s="8">
        <v>8</v>
      </c>
      <c r="J25" s="8">
        <v>10</v>
      </c>
      <c r="K25" s="9">
        <f t="shared" si="0"/>
        <v>55.24</v>
      </c>
      <c r="L25" s="10">
        <f t="shared" si="1"/>
        <v>7.8914285714285715</v>
      </c>
    </row>
    <row r="26" spans="1:12" ht="15.75" x14ac:dyDescent="0.25">
      <c r="A26" s="4">
        <v>21</v>
      </c>
      <c r="B26" s="7" t="s">
        <v>35</v>
      </c>
      <c r="C26" s="6" t="s">
        <v>39</v>
      </c>
      <c r="D26" s="8">
        <v>7.8</v>
      </c>
      <c r="E26" s="8">
        <v>5.5</v>
      </c>
      <c r="F26" s="8">
        <v>4.5999999999999996</v>
      </c>
      <c r="G26" s="8">
        <v>10</v>
      </c>
      <c r="H26" s="8">
        <v>4.8</v>
      </c>
      <c r="I26" s="8">
        <v>6.5</v>
      </c>
      <c r="J26" s="8">
        <v>10</v>
      </c>
      <c r="K26" s="9">
        <f t="shared" si="0"/>
        <v>49.199999999999996</v>
      </c>
      <c r="L26" s="10">
        <f t="shared" si="1"/>
        <v>7.0285714285714276</v>
      </c>
    </row>
    <row r="27" spans="1:12" ht="15.75" x14ac:dyDescent="0.25">
      <c r="A27" s="4">
        <v>22</v>
      </c>
      <c r="B27" s="7" t="s">
        <v>36</v>
      </c>
      <c r="C27" s="6" t="s">
        <v>39</v>
      </c>
      <c r="D27" s="8">
        <v>1.5</v>
      </c>
      <c r="E27" s="8">
        <v>5.5</v>
      </c>
      <c r="F27" s="8">
        <v>6.5</v>
      </c>
      <c r="G27" s="8">
        <v>10</v>
      </c>
      <c r="H27" s="8">
        <v>5.5</v>
      </c>
      <c r="I27" s="8">
        <v>6</v>
      </c>
      <c r="J27" s="8">
        <v>10</v>
      </c>
      <c r="K27" s="9">
        <f t="shared" si="0"/>
        <v>45</v>
      </c>
      <c r="L27" s="10">
        <f t="shared" si="1"/>
        <v>6.4285714285714288</v>
      </c>
    </row>
    <row r="28" spans="1:12" ht="15.75" x14ac:dyDescent="0.25">
      <c r="A28" s="4">
        <v>23</v>
      </c>
      <c r="B28" s="7" t="s">
        <v>37</v>
      </c>
      <c r="C28" s="6" t="s">
        <v>39</v>
      </c>
      <c r="D28" s="8">
        <v>10</v>
      </c>
      <c r="E28" s="8">
        <v>10</v>
      </c>
      <c r="F28" s="8">
        <v>8.23</v>
      </c>
      <c r="G28" s="8">
        <v>10</v>
      </c>
      <c r="H28" s="8">
        <v>9.5</v>
      </c>
      <c r="I28" s="8">
        <v>6.5</v>
      </c>
      <c r="J28" s="8">
        <v>10</v>
      </c>
      <c r="K28" s="9">
        <f t="shared" si="0"/>
        <v>64.23</v>
      </c>
      <c r="L28" s="10">
        <f t="shared" si="1"/>
        <v>9.175714285714287</v>
      </c>
    </row>
    <row r="29" spans="1:12" ht="15.75" x14ac:dyDescent="0.25">
      <c r="A29" s="4">
        <v>24</v>
      </c>
      <c r="B29" s="7" t="s">
        <v>38</v>
      </c>
      <c r="C29" s="6" t="s">
        <v>39</v>
      </c>
      <c r="D29" s="8">
        <v>8.1</v>
      </c>
      <c r="E29" s="8">
        <v>5</v>
      </c>
      <c r="F29" s="8">
        <v>4</v>
      </c>
      <c r="G29" s="8">
        <v>10</v>
      </c>
      <c r="H29" s="8">
        <v>4.5</v>
      </c>
      <c r="I29" s="8">
        <v>6.5</v>
      </c>
      <c r="J29" s="8">
        <v>10</v>
      </c>
      <c r="K29" s="9">
        <f t="shared" si="0"/>
        <v>48.1</v>
      </c>
      <c r="L29" s="10">
        <f t="shared" si="1"/>
        <v>6.8714285714285719</v>
      </c>
    </row>
    <row r="30" spans="1:12" ht="15.75" x14ac:dyDescent="0.25">
      <c r="A30" s="4">
        <v>25</v>
      </c>
      <c r="B30" s="7" t="s">
        <v>41</v>
      </c>
      <c r="C30" s="6" t="s">
        <v>68</v>
      </c>
      <c r="D30" s="8">
        <v>2</v>
      </c>
      <c r="E30" s="8">
        <v>5</v>
      </c>
      <c r="F30" s="8">
        <v>6.7</v>
      </c>
      <c r="G30" s="8">
        <v>2</v>
      </c>
      <c r="H30" s="8">
        <v>7</v>
      </c>
      <c r="I30" s="8">
        <v>5.5</v>
      </c>
      <c r="J30" s="8">
        <v>10</v>
      </c>
      <c r="K30" s="9">
        <f t="shared" si="0"/>
        <v>38.200000000000003</v>
      </c>
      <c r="L30" s="10">
        <f t="shared" si="1"/>
        <v>5.4571428571428573</v>
      </c>
    </row>
    <row r="31" spans="1:12" ht="15.75" x14ac:dyDescent="0.25">
      <c r="A31" s="4">
        <v>26</v>
      </c>
      <c r="B31" s="7" t="s">
        <v>43</v>
      </c>
      <c r="C31" s="6" t="s">
        <v>68</v>
      </c>
      <c r="D31" s="8">
        <v>6.7</v>
      </c>
      <c r="E31" s="8">
        <v>9.5</v>
      </c>
      <c r="F31" s="8">
        <v>7.4</v>
      </c>
      <c r="G31" s="8">
        <v>7.1</v>
      </c>
      <c r="H31" s="8">
        <v>8.7000000000000011</v>
      </c>
      <c r="I31" s="8">
        <v>5.5</v>
      </c>
      <c r="J31" s="8">
        <v>10</v>
      </c>
      <c r="K31" s="9">
        <f t="shared" si="0"/>
        <v>54.900000000000006</v>
      </c>
      <c r="L31" s="10">
        <f t="shared" si="1"/>
        <v>7.8428571428571434</v>
      </c>
    </row>
    <row r="32" spans="1:12" ht="15.75" x14ac:dyDescent="0.25">
      <c r="A32" s="4">
        <v>27</v>
      </c>
      <c r="B32" s="7" t="s">
        <v>106</v>
      </c>
      <c r="C32" s="6" t="s">
        <v>68</v>
      </c>
      <c r="D32" s="8">
        <v>3.8</v>
      </c>
      <c r="E32" s="8">
        <v>7</v>
      </c>
      <c r="F32" s="8">
        <v>5.3</v>
      </c>
      <c r="G32" s="8">
        <v>10</v>
      </c>
      <c r="H32" s="8">
        <v>8.24</v>
      </c>
      <c r="I32" s="8">
        <v>8.5</v>
      </c>
      <c r="J32" s="8">
        <v>10</v>
      </c>
      <c r="K32" s="9">
        <f t="shared" si="0"/>
        <v>52.84</v>
      </c>
      <c r="L32" s="10">
        <f t="shared" si="1"/>
        <v>7.5485714285714289</v>
      </c>
    </row>
    <row r="33" spans="1:12" ht="15.75" x14ac:dyDescent="0.25">
      <c r="A33" s="4">
        <v>28</v>
      </c>
      <c r="B33" s="7" t="s">
        <v>103</v>
      </c>
      <c r="C33" s="6" t="s">
        <v>68</v>
      </c>
      <c r="D33" s="8">
        <v>6.6</v>
      </c>
      <c r="E33" s="8">
        <v>7</v>
      </c>
      <c r="F33" s="8">
        <v>5.3</v>
      </c>
      <c r="G33" s="8">
        <v>10</v>
      </c>
      <c r="H33" s="8">
        <v>7.3</v>
      </c>
      <c r="I33" s="8">
        <v>10</v>
      </c>
      <c r="J33" s="8">
        <v>10</v>
      </c>
      <c r="K33" s="9">
        <f t="shared" si="0"/>
        <v>56.199999999999996</v>
      </c>
      <c r="L33" s="10">
        <f t="shared" si="1"/>
        <v>8.0285714285714285</v>
      </c>
    </row>
    <row r="34" spans="1:12" ht="15.75" x14ac:dyDescent="0.25">
      <c r="A34" s="4">
        <v>29</v>
      </c>
      <c r="B34" s="7" t="s">
        <v>101</v>
      </c>
      <c r="C34" s="6" t="s">
        <v>68</v>
      </c>
      <c r="D34" s="8">
        <v>7</v>
      </c>
      <c r="E34" s="8">
        <v>6.5</v>
      </c>
      <c r="F34" s="8">
        <v>8.0399999999999991</v>
      </c>
      <c r="G34" s="8">
        <v>10</v>
      </c>
      <c r="H34" s="8">
        <v>8.3000000000000007</v>
      </c>
      <c r="I34" s="8">
        <v>7</v>
      </c>
      <c r="J34" s="8">
        <v>10</v>
      </c>
      <c r="K34" s="9">
        <f t="shared" si="0"/>
        <v>56.84</v>
      </c>
      <c r="L34" s="10">
        <f t="shared" si="1"/>
        <v>8.120000000000001</v>
      </c>
    </row>
    <row r="35" spans="1:12" ht="15.75" x14ac:dyDescent="0.25">
      <c r="A35" s="4">
        <v>30</v>
      </c>
      <c r="B35" s="7" t="s">
        <v>45</v>
      </c>
      <c r="C35" s="6" t="s">
        <v>68</v>
      </c>
      <c r="D35" s="8">
        <v>1.8</v>
      </c>
      <c r="E35" s="8">
        <v>9.5</v>
      </c>
      <c r="F35" s="8">
        <v>4.5</v>
      </c>
      <c r="G35" s="8">
        <v>8.6999999999999993</v>
      </c>
      <c r="H35" s="8">
        <v>3.5</v>
      </c>
      <c r="I35" s="8">
        <v>7</v>
      </c>
      <c r="J35" s="8">
        <v>10</v>
      </c>
      <c r="K35" s="9">
        <f t="shared" si="0"/>
        <v>45</v>
      </c>
      <c r="L35" s="10">
        <f t="shared" si="1"/>
        <v>6.4285714285714288</v>
      </c>
    </row>
    <row r="36" spans="1:12" ht="15.75" x14ac:dyDescent="0.25">
      <c r="A36" s="4">
        <v>31</v>
      </c>
      <c r="B36" s="7" t="s">
        <v>46</v>
      </c>
      <c r="C36" s="6" t="s">
        <v>68</v>
      </c>
      <c r="D36" s="8">
        <v>5</v>
      </c>
      <c r="E36" s="8">
        <v>2</v>
      </c>
      <c r="F36" s="8">
        <v>5.0999999999999996</v>
      </c>
      <c r="G36" s="8">
        <v>7.2</v>
      </c>
      <c r="H36" s="8">
        <v>7.75</v>
      </c>
      <c r="I36" s="8">
        <v>7</v>
      </c>
      <c r="J36" s="8">
        <v>9.5</v>
      </c>
      <c r="K36" s="9">
        <f t="shared" si="0"/>
        <v>43.55</v>
      </c>
      <c r="L36" s="10">
        <f t="shared" si="1"/>
        <v>6.2214285714285706</v>
      </c>
    </row>
    <row r="37" spans="1:12" ht="15.75" x14ac:dyDescent="0.25">
      <c r="A37" s="4">
        <v>32</v>
      </c>
      <c r="B37" s="7" t="s">
        <v>47</v>
      </c>
      <c r="C37" s="6" t="s">
        <v>68</v>
      </c>
      <c r="D37" s="8">
        <v>6.8</v>
      </c>
      <c r="E37" s="8">
        <v>9.5</v>
      </c>
      <c r="F37" s="8">
        <v>7.8999999999999995</v>
      </c>
      <c r="G37" s="8">
        <v>8.9</v>
      </c>
      <c r="H37" s="8">
        <v>8.84</v>
      </c>
      <c r="I37" s="8">
        <v>10</v>
      </c>
      <c r="J37" s="8">
        <v>10</v>
      </c>
      <c r="K37" s="9">
        <f t="shared" si="0"/>
        <v>61.94</v>
      </c>
      <c r="L37" s="10">
        <f t="shared" si="1"/>
        <v>8.8485714285714288</v>
      </c>
    </row>
    <row r="38" spans="1:12" ht="15.75" x14ac:dyDescent="0.25">
      <c r="A38" s="4">
        <v>33</v>
      </c>
      <c r="B38" s="7" t="s">
        <v>48</v>
      </c>
      <c r="C38" s="6" t="s">
        <v>68</v>
      </c>
      <c r="D38" s="8">
        <v>5</v>
      </c>
      <c r="E38" s="8">
        <v>8.5</v>
      </c>
      <c r="F38" s="8">
        <v>5.4</v>
      </c>
      <c r="G38" s="8">
        <v>3.9</v>
      </c>
      <c r="H38" s="8">
        <v>7.25</v>
      </c>
      <c r="I38" s="8">
        <v>7</v>
      </c>
      <c r="J38" s="8">
        <v>10</v>
      </c>
      <c r="K38" s="9">
        <f t="shared" si="0"/>
        <v>47.05</v>
      </c>
      <c r="L38" s="10">
        <f t="shared" si="1"/>
        <v>6.7214285714285706</v>
      </c>
    </row>
    <row r="39" spans="1:12" ht="15.75" x14ac:dyDescent="0.25">
      <c r="A39" s="4">
        <v>34</v>
      </c>
      <c r="B39" s="7" t="s">
        <v>49</v>
      </c>
      <c r="C39" s="6" t="s">
        <v>68</v>
      </c>
      <c r="D39" s="8">
        <v>9.8000000000000007</v>
      </c>
      <c r="E39" s="8">
        <v>9.5</v>
      </c>
      <c r="F39" s="8">
        <v>7.54</v>
      </c>
      <c r="G39" s="8">
        <v>10</v>
      </c>
      <c r="H39" s="8">
        <v>8.24</v>
      </c>
      <c r="I39" s="8">
        <v>7</v>
      </c>
      <c r="J39" s="8">
        <v>10</v>
      </c>
      <c r="K39" s="9">
        <f t="shared" si="0"/>
        <v>62.080000000000005</v>
      </c>
      <c r="L39" s="10">
        <f t="shared" si="1"/>
        <v>8.8685714285714301</v>
      </c>
    </row>
    <row r="40" spans="1:12" ht="15.75" x14ac:dyDescent="0.25">
      <c r="A40" s="4">
        <v>35</v>
      </c>
      <c r="B40" s="7" t="s">
        <v>50</v>
      </c>
      <c r="C40" s="6" t="s">
        <v>68</v>
      </c>
      <c r="D40" s="8">
        <v>10</v>
      </c>
      <c r="E40" s="8">
        <v>10</v>
      </c>
      <c r="F40" s="8">
        <v>8.5399999999999991</v>
      </c>
      <c r="G40" s="8">
        <v>10</v>
      </c>
      <c r="H40" s="8">
        <v>9.8000000000000007</v>
      </c>
      <c r="I40" s="8">
        <v>7</v>
      </c>
      <c r="J40" s="8">
        <v>10</v>
      </c>
      <c r="K40" s="9">
        <f t="shared" si="0"/>
        <v>65.34</v>
      </c>
      <c r="L40" s="10">
        <f t="shared" si="1"/>
        <v>9.3342857142857145</v>
      </c>
    </row>
    <row r="41" spans="1:12" ht="15.75" x14ac:dyDescent="0.25">
      <c r="A41" s="4">
        <v>36</v>
      </c>
      <c r="B41" s="7" t="s">
        <v>51</v>
      </c>
      <c r="C41" s="6" t="s">
        <v>68</v>
      </c>
      <c r="D41" s="8">
        <v>9.8000000000000007</v>
      </c>
      <c r="E41" s="8">
        <v>9.5</v>
      </c>
      <c r="F41" s="8">
        <v>5.77</v>
      </c>
      <c r="G41" s="8">
        <v>10</v>
      </c>
      <c r="H41" s="8">
        <v>8.64</v>
      </c>
      <c r="I41" s="8">
        <v>5.5</v>
      </c>
      <c r="J41" s="8">
        <v>10</v>
      </c>
      <c r="K41" s="9">
        <f t="shared" si="0"/>
        <v>59.21</v>
      </c>
      <c r="L41" s="10">
        <f t="shared" si="1"/>
        <v>8.4585714285714282</v>
      </c>
    </row>
    <row r="42" spans="1:12" ht="15.75" x14ac:dyDescent="0.25">
      <c r="A42" s="4">
        <v>37</v>
      </c>
      <c r="B42" s="7" t="s">
        <v>53</v>
      </c>
      <c r="C42" s="6" t="s">
        <v>68</v>
      </c>
      <c r="D42" s="8">
        <v>6.5</v>
      </c>
      <c r="E42" s="8">
        <v>10</v>
      </c>
      <c r="F42" s="8">
        <v>6.6</v>
      </c>
      <c r="G42" s="8">
        <v>10</v>
      </c>
      <c r="H42" s="8">
        <v>8.14</v>
      </c>
      <c r="I42" s="8">
        <v>5.5</v>
      </c>
      <c r="J42" s="8">
        <v>10</v>
      </c>
      <c r="K42" s="9">
        <f t="shared" si="0"/>
        <v>56.74</v>
      </c>
      <c r="L42" s="10">
        <f t="shared" si="1"/>
        <v>8.1057142857142868</v>
      </c>
    </row>
    <row r="43" spans="1:12" ht="15.75" x14ac:dyDescent="0.25">
      <c r="A43" s="4">
        <v>38</v>
      </c>
      <c r="B43" s="7" t="s">
        <v>55</v>
      </c>
      <c r="C43" s="6" t="s">
        <v>68</v>
      </c>
      <c r="D43" s="8">
        <v>6.8</v>
      </c>
      <c r="E43" s="8">
        <v>8</v>
      </c>
      <c r="F43" s="8">
        <v>7.8</v>
      </c>
      <c r="G43" s="8">
        <v>9.3999999999999986</v>
      </c>
      <c r="H43" s="8">
        <v>5.6</v>
      </c>
      <c r="I43" s="8">
        <v>10</v>
      </c>
      <c r="J43" s="8">
        <v>10</v>
      </c>
      <c r="K43" s="9">
        <f t="shared" si="0"/>
        <v>57.6</v>
      </c>
      <c r="L43" s="10">
        <f t="shared" si="1"/>
        <v>8.2285714285714295</v>
      </c>
    </row>
    <row r="44" spans="1:12" ht="15.75" x14ac:dyDescent="0.25">
      <c r="A44" s="4">
        <v>39</v>
      </c>
      <c r="B44" s="7" t="s">
        <v>56</v>
      </c>
      <c r="C44" s="6" t="s">
        <v>68</v>
      </c>
      <c r="D44" s="8">
        <v>3.5</v>
      </c>
      <c r="E44" s="8">
        <v>5.5</v>
      </c>
      <c r="F44" s="8">
        <v>4.5999999999999996</v>
      </c>
      <c r="G44" s="8">
        <v>8.6999999999999993</v>
      </c>
      <c r="H44" s="8">
        <v>2.5</v>
      </c>
      <c r="I44" s="8">
        <v>8.5</v>
      </c>
      <c r="J44" s="8">
        <v>9.5</v>
      </c>
      <c r="K44" s="9">
        <f t="shared" si="0"/>
        <v>42.8</v>
      </c>
      <c r="L44" s="10">
        <f t="shared" si="1"/>
        <v>6.1142857142857139</v>
      </c>
    </row>
    <row r="45" spans="1:12" ht="15.75" x14ac:dyDescent="0.25">
      <c r="A45" s="4">
        <v>40</v>
      </c>
      <c r="B45" s="7" t="s">
        <v>57</v>
      </c>
      <c r="C45" s="6" t="s">
        <v>68</v>
      </c>
      <c r="D45" s="8">
        <v>6.5</v>
      </c>
      <c r="E45" s="8">
        <v>7.5</v>
      </c>
      <c r="F45" s="8">
        <v>7.74</v>
      </c>
      <c r="G45" s="8">
        <v>9.5</v>
      </c>
      <c r="H45" s="8">
        <v>7.19</v>
      </c>
      <c r="I45" s="8">
        <v>8.5</v>
      </c>
      <c r="J45" s="8">
        <v>10</v>
      </c>
      <c r="K45" s="9">
        <f t="shared" si="0"/>
        <v>56.93</v>
      </c>
      <c r="L45" s="10">
        <f t="shared" si="1"/>
        <v>8.1328571428571426</v>
      </c>
    </row>
    <row r="46" spans="1:12" ht="15.75" x14ac:dyDescent="0.25">
      <c r="A46" s="4">
        <v>41</v>
      </c>
      <c r="B46" s="7" t="s">
        <v>58</v>
      </c>
      <c r="C46" s="6" t="s">
        <v>68</v>
      </c>
      <c r="D46" s="8">
        <v>6.5</v>
      </c>
      <c r="E46" s="8">
        <v>8</v>
      </c>
      <c r="F46" s="8">
        <v>5.4</v>
      </c>
      <c r="G46" s="8">
        <v>7</v>
      </c>
      <c r="H46" s="8">
        <v>8.5400000000000009</v>
      </c>
      <c r="I46" s="8">
        <v>7</v>
      </c>
      <c r="J46" s="8">
        <v>10</v>
      </c>
      <c r="K46" s="9">
        <f t="shared" si="0"/>
        <v>52.44</v>
      </c>
      <c r="L46" s="10">
        <f t="shared" si="1"/>
        <v>7.4914285714285711</v>
      </c>
    </row>
    <row r="47" spans="1:12" ht="15.75" x14ac:dyDescent="0.25">
      <c r="A47" s="4">
        <v>42</v>
      </c>
      <c r="B47" s="7" t="s">
        <v>59</v>
      </c>
      <c r="C47" s="6" t="s">
        <v>68</v>
      </c>
      <c r="D47" s="8">
        <v>6</v>
      </c>
      <c r="E47" s="8">
        <v>9.5</v>
      </c>
      <c r="F47" s="8">
        <v>7.94</v>
      </c>
      <c r="G47" s="8">
        <v>8.6</v>
      </c>
      <c r="H47" s="8">
        <v>7.5</v>
      </c>
      <c r="I47" s="8">
        <v>8.5</v>
      </c>
      <c r="J47" s="8">
        <v>9.5</v>
      </c>
      <c r="K47" s="9">
        <f t="shared" si="0"/>
        <v>57.54</v>
      </c>
      <c r="L47" s="10">
        <f t="shared" si="1"/>
        <v>8.2200000000000006</v>
      </c>
    </row>
    <row r="48" spans="1:12" ht="15.75" x14ac:dyDescent="0.25">
      <c r="A48" s="4">
        <v>43</v>
      </c>
      <c r="B48" s="7" t="s">
        <v>60</v>
      </c>
      <c r="C48" s="6" t="s">
        <v>68</v>
      </c>
      <c r="D48" s="8">
        <v>7.7</v>
      </c>
      <c r="E48" s="8">
        <v>6</v>
      </c>
      <c r="F48" s="8">
        <v>6.6</v>
      </c>
      <c r="G48" s="8">
        <v>9.5</v>
      </c>
      <c r="H48" s="8">
        <v>6.9</v>
      </c>
      <c r="I48" s="8">
        <v>5.5</v>
      </c>
      <c r="J48" s="8">
        <v>10</v>
      </c>
      <c r="K48" s="9">
        <f t="shared" si="0"/>
        <v>52.199999999999996</v>
      </c>
      <c r="L48" s="10">
        <f t="shared" si="1"/>
        <v>7.4571428571428564</v>
      </c>
    </row>
    <row r="49" spans="1:12" ht="15.75" x14ac:dyDescent="0.25">
      <c r="A49" s="4">
        <v>44</v>
      </c>
      <c r="B49" s="7" t="s">
        <v>107</v>
      </c>
      <c r="C49" s="6" t="s">
        <v>68</v>
      </c>
      <c r="D49" s="8">
        <v>6.8</v>
      </c>
      <c r="E49" s="8">
        <v>5.5</v>
      </c>
      <c r="F49" s="8">
        <v>5.3</v>
      </c>
      <c r="G49" s="8">
        <v>8</v>
      </c>
      <c r="H49" s="8">
        <v>5</v>
      </c>
      <c r="I49" s="8">
        <v>5.5</v>
      </c>
      <c r="J49" s="8">
        <v>10</v>
      </c>
      <c r="K49" s="9">
        <f t="shared" si="0"/>
        <v>46.1</v>
      </c>
      <c r="L49" s="10">
        <f t="shared" si="1"/>
        <v>6.5857142857142863</v>
      </c>
    </row>
    <row r="50" spans="1:12" ht="15.75" x14ac:dyDescent="0.25">
      <c r="A50" s="4">
        <v>45</v>
      </c>
      <c r="B50" s="7" t="s">
        <v>61</v>
      </c>
      <c r="C50" s="6" t="s">
        <v>68</v>
      </c>
      <c r="D50" s="8">
        <v>5</v>
      </c>
      <c r="E50" s="8">
        <v>7.5</v>
      </c>
      <c r="F50" s="8">
        <v>5.9399999999999995</v>
      </c>
      <c r="G50" s="8">
        <v>7.8</v>
      </c>
      <c r="H50" s="8">
        <v>6.2</v>
      </c>
      <c r="I50" s="8">
        <v>5.5</v>
      </c>
      <c r="J50" s="8">
        <v>9.5</v>
      </c>
      <c r="K50" s="9">
        <f t="shared" si="0"/>
        <v>47.44</v>
      </c>
      <c r="L50" s="10">
        <f t="shared" si="1"/>
        <v>6.7771428571428567</v>
      </c>
    </row>
    <row r="51" spans="1:12" ht="15.75" x14ac:dyDescent="0.25">
      <c r="A51" s="4">
        <v>46</v>
      </c>
      <c r="B51" s="7" t="s">
        <v>63</v>
      </c>
      <c r="C51" s="6" t="s">
        <v>68</v>
      </c>
      <c r="D51" s="8">
        <v>5</v>
      </c>
      <c r="E51" s="8">
        <v>7.5</v>
      </c>
      <c r="F51" s="8">
        <v>6.1</v>
      </c>
      <c r="G51" s="8">
        <v>2</v>
      </c>
      <c r="H51" s="8">
        <v>6</v>
      </c>
      <c r="I51" s="8">
        <v>4.5</v>
      </c>
      <c r="J51" s="8">
        <v>9.5</v>
      </c>
      <c r="K51" s="9">
        <f t="shared" si="0"/>
        <v>40.6</v>
      </c>
      <c r="L51" s="10">
        <f t="shared" si="1"/>
        <v>5.8</v>
      </c>
    </row>
    <row r="52" spans="1:12" ht="15.75" x14ac:dyDescent="0.25">
      <c r="A52" s="4">
        <v>47</v>
      </c>
      <c r="B52" s="7" t="s">
        <v>64</v>
      </c>
      <c r="C52" s="6" t="s">
        <v>68</v>
      </c>
      <c r="D52" s="8">
        <v>1.5</v>
      </c>
      <c r="E52" s="8">
        <v>2</v>
      </c>
      <c r="F52" s="8">
        <v>2.9</v>
      </c>
      <c r="G52" s="8">
        <v>2</v>
      </c>
      <c r="H52" s="8">
        <v>1.5</v>
      </c>
      <c r="I52" s="8">
        <v>7</v>
      </c>
      <c r="J52" s="8">
        <v>10</v>
      </c>
      <c r="K52" s="9">
        <f t="shared" si="0"/>
        <v>26.9</v>
      </c>
      <c r="L52" s="10">
        <f t="shared" si="1"/>
        <v>3.8428571428571425</v>
      </c>
    </row>
    <row r="53" spans="1:12" ht="15.75" x14ac:dyDescent="0.25">
      <c r="A53" s="4">
        <v>48</v>
      </c>
      <c r="B53" s="7" t="s">
        <v>66</v>
      </c>
      <c r="C53" s="6" t="s">
        <v>68</v>
      </c>
      <c r="D53" s="8">
        <v>4.5</v>
      </c>
      <c r="E53" s="8">
        <v>9</v>
      </c>
      <c r="F53" s="8">
        <v>4.5</v>
      </c>
      <c r="G53" s="8">
        <v>6</v>
      </c>
      <c r="H53" s="8">
        <v>4.5</v>
      </c>
      <c r="I53" s="8">
        <v>7</v>
      </c>
      <c r="J53" s="8">
        <v>10</v>
      </c>
      <c r="K53" s="9">
        <f t="shared" si="0"/>
        <v>45.5</v>
      </c>
      <c r="L53" s="10">
        <f t="shared" si="1"/>
        <v>6.5</v>
      </c>
    </row>
    <row r="54" spans="1:12" ht="15.75" x14ac:dyDescent="0.25">
      <c r="A54" s="4">
        <v>49</v>
      </c>
      <c r="B54" s="7" t="s">
        <v>67</v>
      </c>
      <c r="C54" s="6" t="s">
        <v>68</v>
      </c>
      <c r="D54" s="8">
        <v>3</v>
      </c>
      <c r="E54" s="8">
        <v>4</v>
      </c>
      <c r="F54" s="8">
        <v>6.3</v>
      </c>
      <c r="G54" s="8">
        <v>8.8000000000000007</v>
      </c>
      <c r="H54" s="8">
        <v>6.25</v>
      </c>
      <c r="I54" s="8">
        <v>8.5</v>
      </c>
      <c r="J54" s="8">
        <v>10</v>
      </c>
      <c r="K54" s="9">
        <f t="shared" si="0"/>
        <v>46.85</v>
      </c>
      <c r="L54" s="10">
        <f t="shared" si="1"/>
        <v>6.6928571428571431</v>
      </c>
    </row>
    <row r="55" spans="1:12" ht="15.75" x14ac:dyDescent="0.25">
      <c r="A55" s="4">
        <v>50</v>
      </c>
      <c r="B55" s="7" t="s">
        <v>117</v>
      </c>
      <c r="C55" s="6" t="s">
        <v>68</v>
      </c>
      <c r="D55" s="8">
        <v>9.5</v>
      </c>
      <c r="E55" s="8">
        <v>8</v>
      </c>
      <c r="F55" s="8">
        <v>7.34</v>
      </c>
      <c r="G55" s="8">
        <v>9.3000000000000007</v>
      </c>
      <c r="H55" s="8">
        <v>8.84</v>
      </c>
      <c r="I55" s="8">
        <v>10</v>
      </c>
      <c r="J55" s="8">
        <v>10</v>
      </c>
      <c r="K55" s="9">
        <f t="shared" si="0"/>
        <v>62.980000000000004</v>
      </c>
      <c r="L55" s="10">
        <f t="shared" si="1"/>
        <v>8.9971428571428582</v>
      </c>
    </row>
    <row r="56" spans="1:12" ht="15.75" x14ac:dyDescent="0.25">
      <c r="A56" s="4">
        <v>51</v>
      </c>
      <c r="B56" s="7" t="s">
        <v>116</v>
      </c>
      <c r="C56" s="6" t="s">
        <v>95</v>
      </c>
      <c r="D56" s="8">
        <v>8.6</v>
      </c>
      <c r="E56" s="8">
        <v>7.5</v>
      </c>
      <c r="F56" s="8">
        <v>5.4</v>
      </c>
      <c r="G56" s="8">
        <v>2</v>
      </c>
      <c r="H56" s="8">
        <v>6.24</v>
      </c>
      <c r="I56" s="8">
        <v>6</v>
      </c>
      <c r="J56" s="8">
        <v>10</v>
      </c>
      <c r="K56" s="9">
        <f t="shared" si="0"/>
        <v>45.74</v>
      </c>
      <c r="L56" s="10">
        <f t="shared" si="1"/>
        <v>6.5342857142857147</v>
      </c>
    </row>
    <row r="57" spans="1:12" ht="15.75" x14ac:dyDescent="0.25">
      <c r="A57" s="4">
        <v>52</v>
      </c>
      <c r="B57" s="7" t="s">
        <v>72</v>
      </c>
      <c r="C57" s="6" t="s">
        <v>95</v>
      </c>
      <c r="D57" s="8">
        <v>2</v>
      </c>
      <c r="E57" s="8">
        <v>9.5</v>
      </c>
      <c r="F57" s="8">
        <v>6.5</v>
      </c>
      <c r="G57" s="8">
        <v>7.2</v>
      </c>
      <c r="H57" s="8">
        <v>6.7</v>
      </c>
      <c r="I57" s="8">
        <v>8</v>
      </c>
      <c r="J57" s="8">
        <v>10</v>
      </c>
      <c r="K57" s="9">
        <f t="shared" si="0"/>
        <v>49.9</v>
      </c>
      <c r="L57" s="10">
        <f t="shared" si="1"/>
        <v>7.1285714285714281</v>
      </c>
    </row>
    <row r="58" spans="1:12" ht="15.75" x14ac:dyDescent="0.25">
      <c r="A58" s="4">
        <v>53</v>
      </c>
      <c r="B58" s="7" t="s">
        <v>73</v>
      </c>
      <c r="C58" s="6" t="s">
        <v>95</v>
      </c>
      <c r="D58" s="8">
        <v>0</v>
      </c>
      <c r="E58" s="8">
        <v>0</v>
      </c>
      <c r="F58" s="8">
        <v>2</v>
      </c>
      <c r="G58" s="8">
        <v>0</v>
      </c>
      <c r="H58" s="8">
        <v>1</v>
      </c>
      <c r="I58" s="8">
        <v>3.5</v>
      </c>
      <c r="J58" s="8">
        <v>8</v>
      </c>
      <c r="K58" s="9">
        <f t="shared" si="0"/>
        <v>14.5</v>
      </c>
      <c r="L58" s="10">
        <f t="shared" si="1"/>
        <v>2.0714285714285716</v>
      </c>
    </row>
    <row r="59" spans="1:12" ht="15.75" x14ac:dyDescent="0.25">
      <c r="A59" s="4">
        <v>54</v>
      </c>
      <c r="B59" s="7" t="s">
        <v>74</v>
      </c>
      <c r="C59" s="6" t="s">
        <v>95</v>
      </c>
      <c r="D59" s="8">
        <v>9.4</v>
      </c>
      <c r="E59" s="8">
        <v>9.5</v>
      </c>
      <c r="F59" s="8">
        <v>6.9</v>
      </c>
      <c r="G59" s="8">
        <v>8</v>
      </c>
      <c r="H59" s="8">
        <v>9.9</v>
      </c>
      <c r="I59" s="8">
        <v>4.5</v>
      </c>
      <c r="J59" s="8">
        <v>10</v>
      </c>
      <c r="K59" s="9">
        <f t="shared" si="0"/>
        <v>58.199999999999996</v>
      </c>
      <c r="L59" s="10">
        <f t="shared" si="1"/>
        <v>8.3142857142857132</v>
      </c>
    </row>
    <row r="60" spans="1:12" ht="15.75" x14ac:dyDescent="0.25">
      <c r="A60" s="4">
        <v>55</v>
      </c>
      <c r="B60" s="7" t="s">
        <v>75</v>
      </c>
      <c r="C60" s="6" t="s">
        <v>95</v>
      </c>
      <c r="D60" s="8">
        <v>7.1</v>
      </c>
      <c r="E60" s="8">
        <v>9</v>
      </c>
      <c r="F60" s="8">
        <v>8.1</v>
      </c>
      <c r="G60" s="8">
        <v>10</v>
      </c>
      <c r="H60" s="8">
        <v>9</v>
      </c>
      <c r="I60" s="8">
        <v>8.5</v>
      </c>
      <c r="J60" s="8">
        <v>10</v>
      </c>
      <c r="K60" s="9">
        <f t="shared" si="0"/>
        <v>61.7</v>
      </c>
      <c r="L60" s="10">
        <f t="shared" si="1"/>
        <v>8.8142857142857149</v>
      </c>
    </row>
    <row r="61" spans="1:12" ht="15.75" x14ac:dyDescent="0.25">
      <c r="A61" s="4">
        <v>56</v>
      </c>
      <c r="B61" s="7" t="s">
        <v>21</v>
      </c>
      <c r="C61" s="6" t="s">
        <v>95</v>
      </c>
      <c r="D61" s="8">
        <v>9.4</v>
      </c>
      <c r="E61" s="8">
        <v>8.5</v>
      </c>
      <c r="F61" s="8">
        <v>8.93</v>
      </c>
      <c r="G61" s="8">
        <v>10</v>
      </c>
      <c r="H61" s="8">
        <v>9.5399999999999991</v>
      </c>
      <c r="I61" s="8">
        <v>10</v>
      </c>
      <c r="J61" s="8">
        <v>10</v>
      </c>
      <c r="K61" s="9">
        <f t="shared" si="0"/>
        <v>66.37</v>
      </c>
      <c r="L61" s="10">
        <f t="shared" si="1"/>
        <v>9.4814285714285713</v>
      </c>
    </row>
    <row r="62" spans="1:12" ht="15.75" x14ac:dyDescent="0.25">
      <c r="A62" s="4">
        <v>57</v>
      </c>
      <c r="B62" s="7" t="s">
        <v>76</v>
      </c>
      <c r="C62" s="6" t="s">
        <v>95</v>
      </c>
      <c r="D62" s="8">
        <v>0</v>
      </c>
      <c r="E62" s="8">
        <v>7.5</v>
      </c>
      <c r="F62" s="8">
        <v>6.5</v>
      </c>
      <c r="G62" s="8">
        <v>9.1999999999999993</v>
      </c>
      <c r="H62" s="8">
        <v>4.84</v>
      </c>
      <c r="I62" s="8">
        <v>8.5</v>
      </c>
      <c r="J62" s="8">
        <v>10</v>
      </c>
      <c r="K62" s="9">
        <f t="shared" si="0"/>
        <v>46.54</v>
      </c>
      <c r="L62" s="10">
        <f t="shared" si="1"/>
        <v>6.6485714285714286</v>
      </c>
    </row>
    <row r="63" spans="1:12" ht="15.75" x14ac:dyDescent="0.25">
      <c r="A63" s="4">
        <v>58</v>
      </c>
      <c r="B63" s="7" t="s">
        <v>77</v>
      </c>
      <c r="C63" s="6" t="s">
        <v>95</v>
      </c>
      <c r="D63" s="8">
        <v>5.5</v>
      </c>
      <c r="E63" s="8">
        <v>6</v>
      </c>
      <c r="F63" s="8">
        <v>7.7</v>
      </c>
      <c r="G63" s="8">
        <v>10</v>
      </c>
      <c r="H63" s="8">
        <v>6.5</v>
      </c>
      <c r="I63" s="8">
        <v>8.5</v>
      </c>
      <c r="J63" s="8">
        <v>10</v>
      </c>
      <c r="K63" s="9">
        <f t="shared" si="0"/>
        <v>54.2</v>
      </c>
      <c r="L63" s="10">
        <f t="shared" si="1"/>
        <v>7.7428571428571429</v>
      </c>
    </row>
    <row r="64" spans="1:12" ht="15.75" x14ac:dyDescent="0.25">
      <c r="A64" s="4">
        <v>59</v>
      </c>
      <c r="B64" s="7" t="s">
        <v>108</v>
      </c>
      <c r="C64" s="6" t="s">
        <v>95</v>
      </c>
      <c r="D64" s="8">
        <v>5.2</v>
      </c>
      <c r="E64" s="8">
        <v>5</v>
      </c>
      <c r="F64" s="8">
        <v>7</v>
      </c>
      <c r="G64" s="8">
        <v>10</v>
      </c>
      <c r="H64" s="8">
        <v>4.74</v>
      </c>
      <c r="I64" s="8">
        <v>10</v>
      </c>
      <c r="J64" s="8">
        <v>10</v>
      </c>
      <c r="K64" s="9">
        <f t="shared" si="0"/>
        <v>51.94</v>
      </c>
      <c r="L64" s="10">
        <f t="shared" si="1"/>
        <v>7.42</v>
      </c>
    </row>
    <row r="65" spans="1:12" ht="15.75" x14ac:dyDescent="0.25">
      <c r="A65" s="4">
        <v>60</v>
      </c>
      <c r="B65" s="7" t="s">
        <v>78</v>
      </c>
      <c r="C65" s="6" t="s">
        <v>95</v>
      </c>
      <c r="D65" s="8">
        <v>8.1999999999999993</v>
      </c>
      <c r="E65" s="8">
        <v>7.5</v>
      </c>
      <c r="F65" s="8">
        <v>6.78</v>
      </c>
      <c r="G65" s="8">
        <v>10</v>
      </c>
      <c r="H65" s="8">
        <v>7.4</v>
      </c>
      <c r="I65" s="8">
        <v>6.5</v>
      </c>
      <c r="J65" s="8">
        <v>10</v>
      </c>
      <c r="K65" s="9">
        <f t="shared" si="0"/>
        <v>56.38</v>
      </c>
      <c r="L65" s="10">
        <f t="shared" si="1"/>
        <v>8.0542857142857152</v>
      </c>
    </row>
    <row r="66" spans="1:12" ht="15.75" x14ac:dyDescent="0.25">
      <c r="A66" s="4">
        <v>61</v>
      </c>
      <c r="B66" s="7" t="s">
        <v>79</v>
      </c>
      <c r="C66" s="6" t="s">
        <v>95</v>
      </c>
      <c r="D66" s="8">
        <v>9.6</v>
      </c>
      <c r="E66" s="8">
        <v>9.5</v>
      </c>
      <c r="F66" s="8">
        <v>6.7</v>
      </c>
      <c r="G66" s="8">
        <v>10</v>
      </c>
      <c r="H66" s="8">
        <v>10</v>
      </c>
      <c r="I66" s="8">
        <v>8.5</v>
      </c>
      <c r="J66" s="8">
        <v>10</v>
      </c>
      <c r="K66" s="9">
        <f t="shared" si="0"/>
        <v>64.3</v>
      </c>
      <c r="L66" s="10">
        <f t="shared" si="1"/>
        <v>9.1857142857142851</v>
      </c>
    </row>
    <row r="67" spans="1:12" ht="15.75" x14ac:dyDescent="0.25">
      <c r="A67" s="4">
        <v>62</v>
      </c>
      <c r="B67" s="7" t="s">
        <v>80</v>
      </c>
      <c r="C67" s="6" t="s">
        <v>95</v>
      </c>
      <c r="D67" s="8">
        <v>3</v>
      </c>
      <c r="E67" s="8">
        <v>6</v>
      </c>
      <c r="F67" s="8">
        <v>4.8</v>
      </c>
      <c r="G67" s="8">
        <v>10</v>
      </c>
      <c r="H67" s="8">
        <v>4.24</v>
      </c>
      <c r="I67" s="8">
        <v>10</v>
      </c>
      <c r="J67" s="8">
        <v>10</v>
      </c>
      <c r="K67" s="9">
        <f t="shared" si="0"/>
        <v>48.04</v>
      </c>
      <c r="L67" s="10">
        <f t="shared" si="1"/>
        <v>6.862857142857143</v>
      </c>
    </row>
    <row r="68" spans="1:12" ht="15.75" x14ac:dyDescent="0.25">
      <c r="A68" s="4">
        <v>63</v>
      </c>
      <c r="B68" s="7" t="s">
        <v>96</v>
      </c>
      <c r="C68" s="6" t="s">
        <v>95</v>
      </c>
      <c r="D68" s="8">
        <v>3.4</v>
      </c>
      <c r="E68" s="8">
        <v>0</v>
      </c>
      <c r="F68" s="8">
        <v>4.3</v>
      </c>
      <c r="G68" s="8">
        <v>8</v>
      </c>
      <c r="H68" s="8">
        <v>2</v>
      </c>
      <c r="I68" s="8">
        <v>8.5</v>
      </c>
      <c r="J68" s="8">
        <v>10</v>
      </c>
      <c r="K68" s="9">
        <f t="shared" si="0"/>
        <v>36.200000000000003</v>
      </c>
      <c r="L68" s="10">
        <f t="shared" si="1"/>
        <v>5.1714285714285717</v>
      </c>
    </row>
    <row r="69" spans="1:12" ht="15.75" x14ac:dyDescent="0.25">
      <c r="A69" s="4">
        <v>64</v>
      </c>
      <c r="B69" s="7" t="s">
        <v>81</v>
      </c>
      <c r="C69" s="6" t="s">
        <v>95</v>
      </c>
      <c r="D69" s="8">
        <v>5</v>
      </c>
      <c r="E69" s="8">
        <v>5</v>
      </c>
      <c r="F69" s="8">
        <v>8.1</v>
      </c>
      <c r="G69" s="8">
        <v>10</v>
      </c>
      <c r="H69" s="8">
        <v>3.74</v>
      </c>
      <c r="I69" s="8">
        <v>10</v>
      </c>
      <c r="J69" s="8">
        <v>9.5</v>
      </c>
      <c r="K69" s="9">
        <f t="shared" si="0"/>
        <v>51.34</v>
      </c>
      <c r="L69" s="10">
        <f t="shared" si="1"/>
        <v>7.3342857142857145</v>
      </c>
    </row>
    <row r="70" spans="1:12" ht="15.75" x14ac:dyDescent="0.25">
      <c r="A70" s="4">
        <v>65</v>
      </c>
      <c r="B70" s="7" t="s">
        <v>82</v>
      </c>
      <c r="C70" s="6" t="s">
        <v>95</v>
      </c>
      <c r="D70" s="8">
        <v>4.8</v>
      </c>
      <c r="E70" s="8">
        <v>6.5</v>
      </c>
      <c r="F70" s="8">
        <v>6.3100000000000005</v>
      </c>
      <c r="G70" s="8">
        <v>10</v>
      </c>
      <c r="H70" s="8">
        <v>8.24</v>
      </c>
      <c r="I70" s="8">
        <v>7</v>
      </c>
      <c r="J70" s="8">
        <v>10</v>
      </c>
      <c r="K70" s="9">
        <f t="shared" si="0"/>
        <v>52.85</v>
      </c>
      <c r="L70" s="10">
        <f t="shared" si="1"/>
        <v>7.55</v>
      </c>
    </row>
    <row r="71" spans="1:12" ht="15.75" x14ac:dyDescent="0.25">
      <c r="A71" s="4">
        <v>66</v>
      </c>
      <c r="B71" s="7" t="s">
        <v>84</v>
      </c>
      <c r="C71" s="6" t="s">
        <v>95</v>
      </c>
      <c r="D71" s="8">
        <v>9</v>
      </c>
      <c r="E71" s="8">
        <v>9.5</v>
      </c>
      <c r="F71" s="8">
        <v>6.84</v>
      </c>
      <c r="G71" s="8">
        <v>9.6999999999999993</v>
      </c>
      <c r="H71" s="8">
        <v>10</v>
      </c>
      <c r="I71" s="8">
        <v>10</v>
      </c>
      <c r="J71" s="8">
        <v>10</v>
      </c>
      <c r="K71" s="9">
        <f t="shared" ref="K71:K82" si="2">SUM(D71:J71)</f>
        <v>65.039999999999992</v>
      </c>
      <c r="L71" s="10">
        <f t="shared" ref="L71:L82" si="3">AVERAGE(D71:J71)</f>
        <v>9.29142857142857</v>
      </c>
    </row>
    <row r="72" spans="1:12" ht="15.75" x14ac:dyDescent="0.25">
      <c r="A72" s="4">
        <v>67</v>
      </c>
      <c r="B72" s="7" t="s">
        <v>85</v>
      </c>
      <c r="C72" s="6" t="s">
        <v>95</v>
      </c>
      <c r="D72" s="8">
        <v>10</v>
      </c>
      <c r="E72" s="8">
        <v>10</v>
      </c>
      <c r="F72" s="8">
        <v>7.4</v>
      </c>
      <c r="G72" s="8">
        <v>10</v>
      </c>
      <c r="H72" s="8">
        <v>9.4</v>
      </c>
      <c r="I72" s="8">
        <v>8.5</v>
      </c>
      <c r="J72" s="8">
        <v>10</v>
      </c>
      <c r="K72" s="9">
        <f t="shared" si="2"/>
        <v>65.3</v>
      </c>
      <c r="L72" s="10">
        <f t="shared" si="3"/>
        <v>9.3285714285714274</v>
      </c>
    </row>
    <row r="73" spans="1:12" ht="15.75" x14ac:dyDescent="0.25">
      <c r="A73" s="4">
        <v>68</v>
      </c>
      <c r="B73" s="7" t="s">
        <v>104</v>
      </c>
      <c r="C73" s="6" t="s">
        <v>95</v>
      </c>
      <c r="D73" s="8">
        <v>7.6</v>
      </c>
      <c r="E73" s="8">
        <v>8.5</v>
      </c>
      <c r="F73" s="8">
        <v>8.11</v>
      </c>
      <c r="G73" s="8">
        <v>7.4</v>
      </c>
      <c r="H73" s="8">
        <v>8.24</v>
      </c>
      <c r="I73" s="8">
        <v>8.5</v>
      </c>
      <c r="J73" s="8">
        <v>10</v>
      </c>
      <c r="K73" s="9">
        <f t="shared" si="2"/>
        <v>58.35</v>
      </c>
      <c r="L73" s="10">
        <f t="shared" si="3"/>
        <v>8.3357142857142854</v>
      </c>
    </row>
    <row r="74" spans="1:12" ht="15.75" x14ac:dyDescent="0.25">
      <c r="A74" s="4">
        <v>69</v>
      </c>
      <c r="B74" s="7" t="s">
        <v>86</v>
      </c>
      <c r="C74" s="6" t="s">
        <v>95</v>
      </c>
      <c r="D74" s="8">
        <v>3.5</v>
      </c>
      <c r="E74" s="8">
        <v>5</v>
      </c>
      <c r="F74" s="8">
        <v>2.8</v>
      </c>
      <c r="G74" s="8">
        <v>10</v>
      </c>
      <c r="H74" s="8">
        <v>4.2</v>
      </c>
      <c r="I74" s="8">
        <v>10</v>
      </c>
      <c r="J74" s="8">
        <v>10</v>
      </c>
      <c r="K74" s="9">
        <f t="shared" si="2"/>
        <v>45.5</v>
      </c>
      <c r="L74" s="10">
        <f t="shared" si="3"/>
        <v>6.5</v>
      </c>
    </row>
    <row r="75" spans="1:12" ht="15.75" x14ac:dyDescent="0.25">
      <c r="A75" s="4">
        <v>70</v>
      </c>
      <c r="B75" s="7" t="s">
        <v>100</v>
      </c>
      <c r="C75" s="6" t="s">
        <v>95</v>
      </c>
      <c r="D75" s="8">
        <v>9.6</v>
      </c>
      <c r="E75" s="8">
        <v>8</v>
      </c>
      <c r="F75" s="8">
        <v>6.13</v>
      </c>
      <c r="G75" s="8">
        <v>8</v>
      </c>
      <c r="H75" s="8">
        <v>6.7</v>
      </c>
      <c r="I75" s="8">
        <v>10</v>
      </c>
      <c r="J75" s="8">
        <v>10</v>
      </c>
      <c r="K75" s="9">
        <f t="shared" si="2"/>
        <v>58.43</v>
      </c>
      <c r="L75" s="10">
        <f t="shared" si="3"/>
        <v>8.3471428571428579</v>
      </c>
    </row>
    <row r="76" spans="1:12" ht="15.75" x14ac:dyDescent="0.25">
      <c r="A76" s="4">
        <v>71</v>
      </c>
      <c r="B76" s="7" t="s">
        <v>102</v>
      </c>
      <c r="C76" s="6" t="s">
        <v>95</v>
      </c>
      <c r="D76" s="8">
        <v>10</v>
      </c>
      <c r="E76" s="8">
        <v>9</v>
      </c>
      <c r="F76" s="8">
        <v>9.0300000000000011</v>
      </c>
      <c r="G76" s="8">
        <v>10</v>
      </c>
      <c r="H76" s="8">
        <v>9.4400000000000013</v>
      </c>
      <c r="I76" s="8">
        <v>8.5</v>
      </c>
      <c r="J76" s="8">
        <v>10</v>
      </c>
      <c r="K76" s="9">
        <f t="shared" si="2"/>
        <v>65.97</v>
      </c>
      <c r="L76" s="10">
        <f t="shared" si="3"/>
        <v>9.4242857142857144</v>
      </c>
    </row>
    <row r="77" spans="1:12" ht="15.75" x14ac:dyDescent="0.25">
      <c r="A77" s="4">
        <v>72</v>
      </c>
      <c r="B77" s="7" t="s">
        <v>88</v>
      </c>
      <c r="C77" s="6" t="s">
        <v>95</v>
      </c>
      <c r="D77" s="8">
        <v>3.4</v>
      </c>
      <c r="E77" s="8">
        <v>9</v>
      </c>
      <c r="F77" s="8">
        <v>8.1999999999999993</v>
      </c>
      <c r="G77" s="8">
        <v>10</v>
      </c>
      <c r="H77" s="8">
        <v>6.7</v>
      </c>
      <c r="I77" s="8">
        <v>10</v>
      </c>
      <c r="J77" s="8">
        <v>10</v>
      </c>
      <c r="K77" s="9">
        <f t="shared" si="2"/>
        <v>57.300000000000004</v>
      </c>
      <c r="L77" s="10">
        <f t="shared" si="3"/>
        <v>8.1857142857142868</v>
      </c>
    </row>
    <row r="78" spans="1:12" ht="15.75" x14ac:dyDescent="0.25">
      <c r="A78" s="4">
        <v>73</v>
      </c>
      <c r="B78" s="7" t="s">
        <v>89</v>
      </c>
      <c r="C78" s="6" t="s">
        <v>95</v>
      </c>
      <c r="D78" s="8">
        <v>6</v>
      </c>
      <c r="E78" s="8">
        <v>9</v>
      </c>
      <c r="F78" s="8">
        <v>6.23</v>
      </c>
      <c r="G78" s="8">
        <v>8</v>
      </c>
      <c r="H78" s="8">
        <v>5.8</v>
      </c>
      <c r="I78" s="8">
        <v>8.5</v>
      </c>
      <c r="J78" s="8">
        <v>10</v>
      </c>
      <c r="K78" s="9">
        <f t="shared" si="2"/>
        <v>53.53</v>
      </c>
      <c r="L78" s="10">
        <f t="shared" si="3"/>
        <v>7.6471428571428577</v>
      </c>
    </row>
    <row r="79" spans="1:12" ht="15.75" x14ac:dyDescent="0.25">
      <c r="A79" s="4">
        <v>74</v>
      </c>
      <c r="B79" s="7" t="s">
        <v>105</v>
      </c>
      <c r="C79" s="6" t="s">
        <v>95</v>
      </c>
      <c r="D79" s="8">
        <v>9.6</v>
      </c>
      <c r="E79" s="8">
        <v>6</v>
      </c>
      <c r="F79" s="8">
        <v>6.6400000000000006</v>
      </c>
      <c r="G79" s="8">
        <v>10</v>
      </c>
      <c r="H79" s="8">
        <v>8.34</v>
      </c>
      <c r="I79" s="8">
        <v>8.5</v>
      </c>
      <c r="J79" s="8">
        <v>10</v>
      </c>
      <c r="K79" s="9">
        <f t="shared" si="2"/>
        <v>59.08</v>
      </c>
      <c r="L79" s="10">
        <f t="shared" si="3"/>
        <v>8.44</v>
      </c>
    </row>
    <row r="80" spans="1:12" ht="15.75" x14ac:dyDescent="0.25">
      <c r="A80" s="4">
        <v>75</v>
      </c>
      <c r="B80" s="7" t="s">
        <v>65</v>
      </c>
      <c r="C80" s="6" t="s">
        <v>95</v>
      </c>
      <c r="D80" s="8">
        <v>7.1999999999999993</v>
      </c>
      <c r="E80" s="8">
        <v>6</v>
      </c>
      <c r="F80" s="8">
        <v>5.83</v>
      </c>
      <c r="G80" s="8">
        <v>9.9</v>
      </c>
      <c r="H80" s="8">
        <v>7.84</v>
      </c>
      <c r="I80" s="8">
        <v>8.5</v>
      </c>
      <c r="J80" s="8">
        <v>10</v>
      </c>
      <c r="K80" s="9">
        <f t="shared" si="2"/>
        <v>55.269999999999996</v>
      </c>
      <c r="L80" s="10">
        <f t="shared" si="3"/>
        <v>7.895714285714285</v>
      </c>
    </row>
    <row r="81" spans="1:12" ht="15.75" x14ac:dyDescent="0.25">
      <c r="A81" s="4">
        <v>76</v>
      </c>
      <c r="B81" s="7" t="s">
        <v>91</v>
      </c>
      <c r="C81" s="6" t="s">
        <v>95</v>
      </c>
      <c r="D81" s="8">
        <v>5</v>
      </c>
      <c r="E81" s="8">
        <v>7.5</v>
      </c>
      <c r="F81" s="8">
        <v>5.93</v>
      </c>
      <c r="G81" s="8">
        <v>10</v>
      </c>
      <c r="H81" s="8">
        <v>5.9</v>
      </c>
      <c r="I81" s="8">
        <v>10</v>
      </c>
      <c r="J81" s="8">
        <v>9.5</v>
      </c>
      <c r="K81" s="9">
        <f t="shared" si="2"/>
        <v>53.83</v>
      </c>
      <c r="L81" s="10">
        <f t="shared" si="3"/>
        <v>7.6899999999999995</v>
      </c>
    </row>
    <row r="82" spans="1:12" ht="15.75" customHeight="1" x14ac:dyDescent="0.25">
      <c r="A82" s="4">
        <v>77</v>
      </c>
      <c r="B82" s="7" t="s">
        <v>93</v>
      </c>
      <c r="C82" s="6" t="s">
        <v>95</v>
      </c>
      <c r="D82" s="8">
        <v>10</v>
      </c>
      <c r="E82" s="8">
        <v>9</v>
      </c>
      <c r="F82" s="8">
        <v>8.44</v>
      </c>
      <c r="G82" s="8">
        <v>10</v>
      </c>
      <c r="H82" s="8">
        <v>9.74</v>
      </c>
      <c r="I82" s="8">
        <v>10</v>
      </c>
      <c r="J82" s="8">
        <v>10</v>
      </c>
      <c r="K82" s="9">
        <f t="shared" si="2"/>
        <v>67.180000000000007</v>
      </c>
      <c r="L82" s="10">
        <f t="shared" si="3"/>
        <v>9.5971428571428579</v>
      </c>
    </row>
  </sheetData>
  <mergeCells count="4">
    <mergeCell ref="A3:J3"/>
    <mergeCell ref="A4:B4"/>
    <mergeCell ref="D4:G4"/>
    <mergeCell ref="H4:L4"/>
  </mergeCells>
  <dataValidations count="1">
    <dataValidation type="decimal" allowBlank="1" showInputMessage="1" showErrorMessage="1" sqref="D6:J82">
      <formula1>0</formula1>
      <formula2>10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2"/>
  <sheetViews>
    <sheetView topLeftCell="A43" workbookViewId="0">
      <selection activeCell="A55" sqref="A55:XFD55"/>
    </sheetView>
  </sheetViews>
  <sheetFormatPr defaultRowHeight="15" x14ac:dyDescent="0.25"/>
  <cols>
    <col min="1" max="1" width="4.28515625" bestFit="1" customWidth="1"/>
    <col min="2" max="2" width="35.5703125" customWidth="1"/>
    <col min="3" max="3" width="4" customWidth="1"/>
    <col min="4" max="11" width="6.7109375" customWidth="1"/>
  </cols>
  <sheetData>
    <row r="3" spans="1:12" ht="18.75" x14ac:dyDescent="0.3">
      <c r="A3" s="29" t="s">
        <v>119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2" ht="18.75" x14ac:dyDescent="0.3">
      <c r="A4" s="30" t="s">
        <v>12</v>
      </c>
      <c r="B4" s="30"/>
      <c r="C4" s="26"/>
      <c r="D4" s="30" t="s">
        <v>0</v>
      </c>
      <c r="E4" s="30"/>
      <c r="F4" s="30"/>
      <c r="G4" s="30"/>
      <c r="H4" s="30" t="s">
        <v>15</v>
      </c>
      <c r="I4" s="30"/>
      <c r="J4" s="30"/>
      <c r="K4" s="30"/>
      <c r="L4" s="30"/>
    </row>
    <row r="5" spans="1:12" ht="49.5" customHeight="1" x14ac:dyDescent="0.25">
      <c r="A5" s="2" t="s">
        <v>1</v>
      </c>
      <c r="B5" s="2" t="s">
        <v>2</v>
      </c>
      <c r="C5" s="3" t="s">
        <v>14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</v>
      </c>
      <c r="I5" s="3" t="s">
        <v>10</v>
      </c>
      <c r="J5" s="3" t="s">
        <v>7</v>
      </c>
      <c r="K5" s="3" t="s">
        <v>8</v>
      </c>
      <c r="L5" s="3" t="s">
        <v>11</v>
      </c>
    </row>
    <row r="6" spans="1:12" ht="15.75" x14ac:dyDescent="0.25">
      <c r="A6" s="4">
        <v>1</v>
      </c>
      <c r="B6" s="7" t="s">
        <v>16</v>
      </c>
      <c r="C6" s="6" t="s">
        <v>39</v>
      </c>
      <c r="D6" s="8">
        <v>18.5</v>
      </c>
      <c r="E6" s="8">
        <v>22</v>
      </c>
      <c r="F6" s="8">
        <v>14.5</v>
      </c>
      <c r="G6" s="8">
        <v>26</v>
      </c>
      <c r="H6" s="8">
        <v>10.5</v>
      </c>
      <c r="I6" s="8">
        <v>28.8</v>
      </c>
      <c r="J6" s="8">
        <v>38</v>
      </c>
      <c r="K6" s="9">
        <f>SUM(D6:J6)</f>
        <v>158.30000000000001</v>
      </c>
      <c r="L6" s="10">
        <f>AVERAGE(D6:K6)</f>
        <v>39.575000000000003</v>
      </c>
    </row>
    <row r="7" spans="1:12" ht="15.75" x14ac:dyDescent="0.25">
      <c r="A7" s="4">
        <v>2</v>
      </c>
      <c r="B7" s="7" t="s">
        <v>17</v>
      </c>
      <c r="C7" s="6" t="s">
        <v>39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9">
        <f t="shared" ref="K7:K70" si="0">SUM(D7:J7)</f>
        <v>0</v>
      </c>
      <c r="L7" s="10">
        <f t="shared" ref="L7:L70" si="1">AVERAGE(D7:K7)</f>
        <v>0</v>
      </c>
    </row>
    <row r="8" spans="1:12" ht="15.75" x14ac:dyDescent="0.25">
      <c r="A8" s="4">
        <v>3</v>
      </c>
      <c r="B8" s="7" t="s">
        <v>18</v>
      </c>
      <c r="C8" s="6" t="s">
        <v>39</v>
      </c>
      <c r="D8" s="8">
        <v>35</v>
      </c>
      <c r="E8" s="8">
        <v>39</v>
      </c>
      <c r="F8" s="8">
        <v>15.5</v>
      </c>
      <c r="G8" s="8">
        <v>40</v>
      </c>
      <c r="H8" s="8">
        <v>23.5</v>
      </c>
      <c r="I8" s="8">
        <v>31.3</v>
      </c>
      <c r="J8" s="8">
        <v>39</v>
      </c>
      <c r="K8" s="9">
        <f t="shared" si="0"/>
        <v>223.3</v>
      </c>
      <c r="L8" s="10">
        <f t="shared" si="1"/>
        <v>55.825000000000003</v>
      </c>
    </row>
    <row r="9" spans="1:12" ht="15.75" x14ac:dyDescent="0.25">
      <c r="A9" s="4">
        <v>4</v>
      </c>
      <c r="B9" s="7" t="s">
        <v>19</v>
      </c>
      <c r="C9" s="6" t="s">
        <v>39</v>
      </c>
      <c r="D9" s="8">
        <v>12</v>
      </c>
      <c r="E9" s="8">
        <v>14</v>
      </c>
      <c r="F9" s="8">
        <v>15</v>
      </c>
      <c r="G9" s="8">
        <v>29</v>
      </c>
      <c r="H9" s="8">
        <v>4.5</v>
      </c>
      <c r="I9" s="8">
        <v>29.2</v>
      </c>
      <c r="J9" s="8">
        <v>29</v>
      </c>
      <c r="K9" s="9">
        <f t="shared" si="0"/>
        <v>132.69999999999999</v>
      </c>
      <c r="L9" s="10">
        <f t="shared" si="1"/>
        <v>33.174999999999997</v>
      </c>
    </row>
    <row r="10" spans="1:12" ht="15.75" x14ac:dyDescent="0.25">
      <c r="A10" s="4">
        <v>5</v>
      </c>
      <c r="B10" s="7" t="s">
        <v>20</v>
      </c>
      <c r="C10" s="6" t="s">
        <v>39</v>
      </c>
      <c r="D10" s="8">
        <v>23.5</v>
      </c>
      <c r="E10" s="8">
        <v>28</v>
      </c>
      <c r="F10" s="8">
        <v>11.5</v>
      </c>
      <c r="G10" s="8">
        <v>40</v>
      </c>
      <c r="H10" s="8">
        <v>10.5</v>
      </c>
      <c r="I10" s="8">
        <v>34.4</v>
      </c>
      <c r="J10" s="8">
        <v>38</v>
      </c>
      <c r="K10" s="9">
        <f t="shared" si="0"/>
        <v>185.9</v>
      </c>
      <c r="L10" s="10">
        <f t="shared" si="1"/>
        <v>46.475000000000001</v>
      </c>
    </row>
    <row r="11" spans="1:12" ht="15.75" x14ac:dyDescent="0.25">
      <c r="A11" s="4">
        <v>6</v>
      </c>
      <c r="B11" s="7" t="s">
        <v>22</v>
      </c>
      <c r="C11" s="6" t="s">
        <v>39</v>
      </c>
      <c r="D11" s="8">
        <v>25.5</v>
      </c>
      <c r="E11" s="8">
        <v>29</v>
      </c>
      <c r="F11" s="8">
        <v>10.5</v>
      </c>
      <c r="G11" s="8">
        <v>29</v>
      </c>
      <c r="H11" s="8">
        <v>15</v>
      </c>
      <c r="I11" s="8">
        <v>33</v>
      </c>
      <c r="J11" s="8">
        <v>36</v>
      </c>
      <c r="K11" s="9">
        <f t="shared" si="0"/>
        <v>178</v>
      </c>
      <c r="L11" s="10">
        <f t="shared" si="1"/>
        <v>44.5</v>
      </c>
    </row>
    <row r="12" spans="1:12" ht="15.75" x14ac:dyDescent="0.25">
      <c r="A12" s="4">
        <v>7</v>
      </c>
      <c r="B12" s="7" t="s">
        <v>23</v>
      </c>
      <c r="C12" s="6" t="s">
        <v>39</v>
      </c>
      <c r="D12" s="8">
        <v>28.5</v>
      </c>
      <c r="E12" s="8">
        <v>33</v>
      </c>
      <c r="F12" s="8">
        <v>40</v>
      </c>
      <c r="G12" s="8">
        <v>38</v>
      </c>
      <c r="H12" s="8">
        <v>20</v>
      </c>
      <c r="I12" s="8">
        <v>34.4</v>
      </c>
      <c r="J12" s="8">
        <v>38</v>
      </c>
      <c r="K12" s="9">
        <f t="shared" si="0"/>
        <v>231.9</v>
      </c>
      <c r="L12" s="10">
        <f t="shared" si="1"/>
        <v>57.975000000000001</v>
      </c>
    </row>
    <row r="13" spans="1:12" ht="15.75" x14ac:dyDescent="0.25">
      <c r="A13" s="4">
        <v>8</v>
      </c>
      <c r="B13" s="7" t="s">
        <v>24</v>
      </c>
      <c r="C13" s="6" t="s">
        <v>39</v>
      </c>
      <c r="D13" s="8">
        <v>37</v>
      </c>
      <c r="E13" s="8">
        <v>40</v>
      </c>
      <c r="F13" s="8">
        <v>36</v>
      </c>
      <c r="G13" s="8">
        <v>37</v>
      </c>
      <c r="H13" s="8">
        <v>34.5</v>
      </c>
      <c r="I13" s="8">
        <v>36.200000000000003</v>
      </c>
      <c r="J13" s="8">
        <v>40</v>
      </c>
      <c r="K13" s="9">
        <f t="shared" si="0"/>
        <v>260.7</v>
      </c>
      <c r="L13" s="10">
        <f t="shared" si="1"/>
        <v>65.174999999999997</v>
      </c>
    </row>
    <row r="14" spans="1:12" ht="15.75" x14ac:dyDescent="0.25">
      <c r="A14" s="4">
        <v>9</v>
      </c>
      <c r="B14" s="7" t="s">
        <v>25</v>
      </c>
      <c r="C14" s="6" t="s">
        <v>39</v>
      </c>
      <c r="D14" s="8">
        <v>16</v>
      </c>
      <c r="E14" s="8">
        <v>34</v>
      </c>
      <c r="F14" s="8">
        <v>21</v>
      </c>
      <c r="G14" s="8">
        <v>40</v>
      </c>
      <c r="H14" s="8">
        <v>13</v>
      </c>
      <c r="I14" s="8">
        <v>33.700000000000003</v>
      </c>
      <c r="J14" s="8">
        <v>37</v>
      </c>
      <c r="K14" s="9">
        <f t="shared" si="0"/>
        <v>194.7</v>
      </c>
      <c r="L14" s="10">
        <f t="shared" si="1"/>
        <v>48.674999999999997</v>
      </c>
    </row>
    <row r="15" spans="1:12" ht="15.75" x14ac:dyDescent="0.25">
      <c r="A15" s="4">
        <v>10</v>
      </c>
      <c r="B15" s="7" t="s">
        <v>40</v>
      </c>
      <c r="C15" s="6" t="s">
        <v>39</v>
      </c>
      <c r="D15" s="8">
        <v>37</v>
      </c>
      <c r="E15" s="8">
        <v>35</v>
      </c>
      <c r="F15" s="8">
        <v>36.5</v>
      </c>
      <c r="G15" s="8">
        <v>40</v>
      </c>
      <c r="H15" s="8">
        <v>40</v>
      </c>
      <c r="I15" s="8">
        <v>38.6</v>
      </c>
      <c r="J15" s="8">
        <v>40</v>
      </c>
      <c r="K15" s="9">
        <f t="shared" si="0"/>
        <v>267.10000000000002</v>
      </c>
      <c r="L15" s="10">
        <f t="shared" si="1"/>
        <v>66.775000000000006</v>
      </c>
    </row>
    <row r="16" spans="1:12" ht="15.75" x14ac:dyDescent="0.25">
      <c r="A16" s="4">
        <v>11</v>
      </c>
      <c r="B16" s="7" t="s">
        <v>26</v>
      </c>
      <c r="C16" s="6" t="s">
        <v>39</v>
      </c>
      <c r="D16" s="8">
        <v>18.5</v>
      </c>
      <c r="E16" s="8">
        <v>30</v>
      </c>
      <c r="F16" s="8">
        <v>24</v>
      </c>
      <c r="G16" s="8">
        <v>33</v>
      </c>
      <c r="H16" s="8">
        <v>11.5</v>
      </c>
      <c r="I16" s="8">
        <v>30</v>
      </c>
      <c r="J16" s="8">
        <v>37</v>
      </c>
      <c r="K16" s="9">
        <f t="shared" si="0"/>
        <v>184</v>
      </c>
      <c r="L16" s="10">
        <f t="shared" si="1"/>
        <v>46</v>
      </c>
    </row>
    <row r="17" spans="1:12" ht="15.75" x14ac:dyDescent="0.25">
      <c r="A17" s="4">
        <v>12</v>
      </c>
      <c r="B17" s="7" t="s">
        <v>27</v>
      </c>
      <c r="C17" s="6" t="s">
        <v>39</v>
      </c>
      <c r="D17" s="8">
        <v>13</v>
      </c>
      <c r="E17" s="8">
        <v>20</v>
      </c>
      <c r="F17" s="8">
        <v>8.5</v>
      </c>
      <c r="G17" s="8">
        <v>23</v>
      </c>
      <c r="H17" s="8">
        <v>9</v>
      </c>
      <c r="I17" s="8">
        <v>31.3</v>
      </c>
      <c r="J17" s="8">
        <v>28</v>
      </c>
      <c r="K17" s="9">
        <f t="shared" si="0"/>
        <v>132.80000000000001</v>
      </c>
      <c r="L17" s="10">
        <f t="shared" si="1"/>
        <v>33.200000000000003</v>
      </c>
    </row>
    <row r="18" spans="1:12" ht="15.75" x14ac:dyDescent="0.25">
      <c r="A18" s="4">
        <v>13</v>
      </c>
      <c r="B18" s="7" t="s">
        <v>28</v>
      </c>
      <c r="C18" s="6" t="s">
        <v>39</v>
      </c>
      <c r="D18" s="8">
        <v>14</v>
      </c>
      <c r="E18" s="8">
        <v>33</v>
      </c>
      <c r="F18" s="8">
        <v>23.5</v>
      </c>
      <c r="G18" s="8">
        <v>33</v>
      </c>
      <c r="H18" s="8">
        <v>15</v>
      </c>
      <c r="I18" s="8">
        <v>30.2</v>
      </c>
      <c r="J18" s="8">
        <v>39</v>
      </c>
      <c r="K18" s="9">
        <f t="shared" si="0"/>
        <v>187.7</v>
      </c>
      <c r="L18" s="10">
        <f t="shared" si="1"/>
        <v>46.924999999999997</v>
      </c>
    </row>
    <row r="19" spans="1:12" ht="15.75" x14ac:dyDescent="0.25">
      <c r="A19" s="4">
        <v>14</v>
      </c>
      <c r="B19" s="7" t="s">
        <v>29</v>
      </c>
      <c r="C19" s="6" t="s">
        <v>39</v>
      </c>
      <c r="D19" s="8">
        <v>20.5</v>
      </c>
      <c r="E19" s="8">
        <v>34</v>
      </c>
      <c r="F19" s="8">
        <v>14</v>
      </c>
      <c r="G19" s="8">
        <v>37</v>
      </c>
      <c r="H19" s="8">
        <v>20</v>
      </c>
      <c r="I19" s="8">
        <v>28.1</v>
      </c>
      <c r="J19" s="8">
        <v>36</v>
      </c>
      <c r="K19" s="9">
        <f t="shared" si="0"/>
        <v>189.6</v>
      </c>
      <c r="L19" s="10">
        <f t="shared" si="1"/>
        <v>47.4</v>
      </c>
    </row>
    <row r="20" spans="1:12" ht="15.75" x14ac:dyDescent="0.25">
      <c r="A20" s="4">
        <v>15</v>
      </c>
      <c r="B20" s="7" t="s">
        <v>30</v>
      </c>
      <c r="C20" s="6" t="s">
        <v>39</v>
      </c>
      <c r="D20" s="8">
        <v>13.5</v>
      </c>
      <c r="E20" s="8">
        <v>16</v>
      </c>
      <c r="F20" s="8">
        <v>7.5</v>
      </c>
      <c r="G20" s="8">
        <v>17</v>
      </c>
      <c r="H20" s="8">
        <v>7.5</v>
      </c>
      <c r="I20" s="8">
        <v>25.4</v>
      </c>
      <c r="J20" s="8">
        <v>22</v>
      </c>
      <c r="K20" s="9">
        <f t="shared" si="0"/>
        <v>108.9</v>
      </c>
      <c r="L20" s="10">
        <f t="shared" si="1"/>
        <v>27.225000000000001</v>
      </c>
    </row>
    <row r="21" spans="1:12" ht="15.75" x14ac:dyDescent="0.25">
      <c r="A21" s="4">
        <v>16</v>
      </c>
      <c r="B21" s="7" t="s">
        <v>31</v>
      </c>
      <c r="C21" s="6" t="s">
        <v>39</v>
      </c>
      <c r="D21" s="8">
        <v>15</v>
      </c>
      <c r="E21" s="8">
        <v>25</v>
      </c>
      <c r="F21" s="8">
        <v>14.5</v>
      </c>
      <c r="G21" s="8">
        <v>23</v>
      </c>
      <c r="H21" s="8">
        <v>15</v>
      </c>
      <c r="I21" s="8">
        <v>32</v>
      </c>
      <c r="J21" s="8">
        <v>36</v>
      </c>
      <c r="K21" s="9">
        <f t="shared" si="0"/>
        <v>160.5</v>
      </c>
      <c r="L21" s="10">
        <f t="shared" si="1"/>
        <v>40.125</v>
      </c>
    </row>
    <row r="22" spans="1:12" ht="15.75" x14ac:dyDescent="0.25">
      <c r="A22" s="4">
        <v>17</v>
      </c>
      <c r="B22" s="7" t="s">
        <v>114</v>
      </c>
      <c r="C22" s="6" t="s">
        <v>39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9">
        <f t="shared" si="0"/>
        <v>0</v>
      </c>
      <c r="L22" s="10">
        <f t="shared" si="1"/>
        <v>0</v>
      </c>
    </row>
    <row r="23" spans="1:12" ht="15.75" x14ac:dyDescent="0.25">
      <c r="A23" s="4">
        <v>18</v>
      </c>
      <c r="B23" s="14" t="s">
        <v>98</v>
      </c>
      <c r="C23" s="6" t="s">
        <v>39</v>
      </c>
      <c r="D23" s="8">
        <v>17</v>
      </c>
      <c r="E23" s="8">
        <v>36</v>
      </c>
      <c r="F23" s="8">
        <v>22.5</v>
      </c>
      <c r="G23" s="8">
        <v>22</v>
      </c>
      <c r="H23" s="8">
        <v>24.5</v>
      </c>
      <c r="I23" s="8">
        <v>31.3</v>
      </c>
      <c r="J23" s="8">
        <v>37</v>
      </c>
      <c r="K23" s="9">
        <f t="shared" si="0"/>
        <v>190.3</v>
      </c>
      <c r="L23" s="10">
        <f t="shared" si="1"/>
        <v>47.575000000000003</v>
      </c>
    </row>
    <row r="24" spans="1:12" ht="15.75" x14ac:dyDescent="0.25">
      <c r="A24" s="4">
        <v>19</v>
      </c>
      <c r="B24" s="7" t="s">
        <v>33</v>
      </c>
      <c r="C24" s="6" t="s">
        <v>39</v>
      </c>
      <c r="D24" s="8">
        <v>23</v>
      </c>
      <c r="E24" s="8">
        <v>34</v>
      </c>
      <c r="F24" s="8">
        <v>19.5</v>
      </c>
      <c r="G24" s="8">
        <v>40</v>
      </c>
      <c r="H24" s="8">
        <v>13</v>
      </c>
      <c r="I24" s="8">
        <v>36.5</v>
      </c>
      <c r="J24" s="8">
        <v>38</v>
      </c>
      <c r="K24" s="9">
        <f t="shared" si="0"/>
        <v>204</v>
      </c>
      <c r="L24" s="10">
        <f t="shared" si="1"/>
        <v>51</v>
      </c>
    </row>
    <row r="25" spans="1:12" ht="15.75" x14ac:dyDescent="0.25">
      <c r="A25" s="4">
        <v>20</v>
      </c>
      <c r="B25" s="7" t="s">
        <v>115</v>
      </c>
      <c r="C25" s="6" t="s">
        <v>39</v>
      </c>
      <c r="D25" s="8">
        <v>31</v>
      </c>
      <c r="E25" s="8">
        <v>32</v>
      </c>
      <c r="F25" s="8">
        <v>32</v>
      </c>
      <c r="G25" s="8">
        <v>40</v>
      </c>
      <c r="H25" s="8">
        <v>11.5</v>
      </c>
      <c r="I25" s="8">
        <v>28.2</v>
      </c>
      <c r="J25" s="8">
        <v>37</v>
      </c>
      <c r="K25" s="9">
        <f t="shared" si="0"/>
        <v>211.7</v>
      </c>
      <c r="L25" s="10">
        <f t="shared" si="1"/>
        <v>52.924999999999997</v>
      </c>
    </row>
    <row r="26" spans="1:12" ht="15.75" x14ac:dyDescent="0.25">
      <c r="A26" s="4">
        <v>21</v>
      </c>
      <c r="B26" s="7" t="s">
        <v>35</v>
      </c>
      <c r="C26" s="6" t="s">
        <v>39</v>
      </c>
      <c r="D26" s="8">
        <v>23</v>
      </c>
      <c r="E26" s="8">
        <v>33</v>
      </c>
      <c r="F26" s="8">
        <v>21</v>
      </c>
      <c r="G26" s="8">
        <v>32</v>
      </c>
      <c r="H26" s="8">
        <v>20</v>
      </c>
      <c r="I26" s="8">
        <v>31.3</v>
      </c>
      <c r="J26" s="8">
        <v>36</v>
      </c>
      <c r="K26" s="9">
        <f t="shared" si="0"/>
        <v>196.3</v>
      </c>
      <c r="L26" s="10">
        <f t="shared" si="1"/>
        <v>49.075000000000003</v>
      </c>
    </row>
    <row r="27" spans="1:12" ht="15.75" x14ac:dyDescent="0.25">
      <c r="A27" s="4">
        <v>22</v>
      </c>
      <c r="B27" s="7" t="s">
        <v>36</v>
      </c>
      <c r="C27" s="6" t="s">
        <v>39</v>
      </c>
      <c r="D27" s="8">
        <v>29.5</v>
      </c>
      <c r="E27" s="8">
        <v>31</v>
      </c>
      <c r="F27" s="8">
        <v>18.5</v>
      </c>
      <c r="G27" s="8">
        <v>40</v>
      </c>
      <c r="H27" s="8">
        <v>21</v>
      </c>
      <c r="I27" s="8">
        <v>35.799999999999997</v>
      </c>
      <c r="J27" s="8">
        <v>39</v>
      </c>
      <c r="K27" s="9">
        <f t="shared" si="0"/>
        <v>214.8</v>
      </c>
      <c r="L27" s="10">
        <f t="shared" si="1"/>
        <v>53.7</v>
      </c>
    </row>
    <row r="28" spans="1:12" ht="15.75" x14ac:dyDescent="0.25">
      <c r="A28" s="4">
        <v>23</v>
      </c>
      <c r="B28" s="7" t="s">
        <v>37</v>
      </c>
      <c r="C28" s="6" t="s">
        <v>39</v>
      </c>
      <c r="D28" s="8">
        <v>29.5</v>
      </c>
      <c r="E28" s="8">
        <v>39</v>
      </c>
      <c r="F28" s="8">
        <v>40</v>
      </c>
      <c r="G28" s="8">
        <v>37</v>
      </c>
      <c r="H28" s="8">
        <v>31</v>
      </c>
      <c r="I28" s="8">
        <v>37.5</v>
      </c>
      <c r="J28" s="8">
        <v>39</v>
      </c>
      <c r="K28" s="9">
        <f t="shared" si="0"/>
        <v>253</v>
      </c>
      <c r="L28" s="10">
        <f t="shared" si="1"/>
        <v>63.25</v>
      </c>
    </row>
    <row r="29" spans="1:12" ht="15.75" x14ac:dyDescent="0.25">
      <c r="A29" s="4">
        <v>24</v>
      </c>
      <c r="B29" s="7" t="s">
        <v>38</v>
      </c>
      <c r="C29" s="6" t="s">
        <v>39</v>
      </c>
      <c r="D29" s="8">
        <v>24.5</v>
      </c>
      <c r="E29" s="8">
        <v>38</v>
      </c>
      <c r="F29" s="8">
        <v>18.5</v>
      </c>
      <c r="G29" s="8">
        <v>25</v>
      </c>
      <c r="H29" s="8">
        <v>12</v>
      </c>
      <c r="I29" s="8">
        <v>35.1</v>
      </c>
      <c r="J29" s="8">
        <v>37</v>
      </c>
      <c r="K29" s="9">
        <f t="shared" si="0"/>
        <v>190.1</v>
      </c>
      <c r="L29" s="10">
        <f t="shared" si="1"/>
        <v>47.524999999999999</v>
      </c>
    </row>
    <row r="30" spans="1:12" ht="15.75" x14ac:dyDescent="0.25">
      <c r="A30" s="4">
        <v>25</v>
      </c>
      <c r="B30" s="7" t="s">
        <v>41</v>
      </c>
      <c r="C30" s="6" t="s">
        <v>68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9">
        <f t="shared" si="0"/>
        <v>0</v>
      </c>
      <c r="L30" s="10">
        <f t="shared" si="1"/>
        <v>0</v>
      </c>
    </row>
    <row r="31" spans="1:12" ht="15.75" x14ac:dyDescent="0.25">
      <c r="A31" s="4">
        <v>26</v>
      </c>
      <c r="B31" s="7" t="s">
        <v>43</v>
      </c>
      <c r="C31" s="6" t="s">
        <v>68</v>
      </c>
      <c r="D31" s="8">
        <v>31</v>
      </c>
      <c r="E31" s="8">
        <v>31</v>
      </c>
      <c r="F31" s="8">
        <v>17.5</v>
      </c>
      <c r="G31" s="8">
        <v>0</v>
      </c>
      <c r="H31" s="8">
        <v>16</v>
      </c>
      <c r="I31" s="8">
        <v>32</v>
      </c>
      <c r="J31" s="8">
        <v>36</v>
      </c>
      <c r="K31" s="9">
        <f t="shared" si="0"/>
        <v>163.5</v>
      </c>
      <c r="L31" s="10">
        <f t="shared" si="1"/>
        <v>40.875</v>
      </c>
    </row>
    <row r="32" spans="1:12" ht="15.75" x14ac:dyDescent="0.25">
      <c r="A32" s="4">
        <v>27</v>
      </c>
      <c r="B32" s="7" t="s">
        <v>106</v>
      </c>
      <c r="C32" s="6" t="s">
        <v>68</v>
      </c>
      <c r="D32" s="8">
        <v>26.5</v>
      </c>
      <c r="E32" s="8">
        <v>35</v>
      </c>
      <c r="F32" s="8">
        <v>25</v>
      </c>
      <c r="G32" s="8">
        <v>29</v>
      </c>
      <c r="H32" s="8">
        <v>21</v>
      </c>
      <c r="I32" s="8">
        <v>35.5</v>
      </c>
      <c r="J32" s="8">
        <v>34</v>
      </c>
      <c r="K32" s="9">
        <f t="shared" si="0"/>
        <v>206</v>
      </c>
      <c r="L32" s="10">
        <f t="shared" si="1"/>
        <v>51.5</v>
      </c>
    </row>
    <row r="33" spans="1:12" ht="15.75" x14ac:dyDescent="0.25">
      <c r="A33" s="4">
        <v>28</v>
      </c>
      <c r="B33" s="7" t="s">
        <v>103</v>
      </c>
      <c r="C33" s="6" t="s">
        <v>68</v>
      </c>
      <c r="D33" s="8">
        <v>29</v>
      </c>
      <c r="E33" s="8">
        <v>31</v>
      </c>
      <c r="F33" s="8">
        <v>32.5</v>
      </c>
      <c r="G33" s="8">
        <v>35</v>
      </c>
      <c r="H33" s="8">
        <v>16</v>
      </c>
      <c r="I33" s="8">
        <v>36.6</v>
      </c>
      <c r="J33" s="8">
        <v>37</v>
      </c>
      <c r="K33" s="9">
        <f t="shared" si="0"/>
        <v>217.1</v>
      </c>
      <c r="L33" s="10">
        <f t="shared" si="1"/>
        <v>54.274999999999999</v>
      </c>
    </row>
    <row r="34" spans="1:12" ht="15.75" x14ac:dyDescent="0.25">
      <c r="A34" s="4">
        <v>29</v>
      </c>
      <c r="B34" s="7" t="s">
        <v>101</v>
      </c>
      <c r="C34" s="6" t="s">
        <v>68</v>
      </c>
      <c r="D34" s="8">
        <v>22.5</v>
      </c>
      <c r="E34" s="8">
        <v>37</v>
      </c>
      <c r="F34" s="8">
        <v>21.5</v>
      </c>
      <c r="G34" s="8">
        <v>20</v>
      </c>
      <c r="H34" s="8">
        <v>20</v>
      </c>
      <c r="I34" s="8">
        <v>32.700000000000003</v>
      </c>
      <c r="J34" s="8">
        <v>33</v>
      </c>
      <c r="K34" s="9">
        <f t="shared" si="0"/>
        <v>186.7</v>
      </c>
      <c r="L34" s="10">
        <f t="shared" si="1"/>
        <v>46.674999999999997</v>
      </c>
    </row>
    <row r="35" spans="1:12" ht="15.75" x14ac:dyDescent="0.25">
      <c r="A35" s="4">
        <v>30</v>
      </c>
      <c r="B35" s="7" t="s">
        <v>45</v>
      </c>
      <c r="C35" s="6" t="s">
        <v>68</v>
      </c>
      <c r="D35" s="8">
        <v>12.5</v>
      </c>
      <c r="E35" s="8">
        <v>28</v>
      </c>
      <c r="F35" s="8">
        <v>19.5</v>
      </c>
      <c r="G35" s="8">
        <v>19</v>
      </c>
      <c r="H35" s="8">
        <v>14</v>
      </c>
      <c r="I35" s="8">
        <v>29.6</v>
      </c>
      <c r="J35" s="8">
        <v>33</v>
      </c>
      <c r="K35" s="9">
        <f t="shared" si="0"/>
        <v>155.6</v>
      </c>
      <c r="L35" s="10">
        <f t="shared" si="1"/>
        <v>38.9</v>
      </c>
    </row>
    <row r="36" spans="1:12" ht="15.75" x14ac:dyDescent="0.25">
      <c r="A36" s="4">
        <v>31</v>
      </c>
      <c r="B36" s="7" t="s">
        <v>46</v>
      </c>
      <c r="C36" s="6" t="s">
        <v>68</v>
      </c>
      <c r="D36" s="8">
        <v>12.5</v>
      </c>
      <c r="E36" s="8">
        <v>32</v>
      </c>
      <c r="F36" s="8">
        <v>14.5</v>
      </c>
      <c r="G36" s="8">
        <v>27</v>
      </c>
      <c r="H36" s="8">
        <v>17.5</v>
      </c>
      <c r="I36" s="8">
        <v>31.3</v>
      </c>
      <c r="J36" s="8">
        <v>38</v>
      </c>
      <c r="K36" s="9">
        <f t="shared" si="0"/>
        <v>172.8</v>
      </c>
      <c r="L36" s="10">
        <f t="shared" si="1"/>
        <v>43.2</v>
      </c>
    </row>
    <row r="37" spans="1:12" ht="15.75" x14ac:dyDescent="0.25">
      <c r="A37" s="4">
        <v>32</v>
      </c>
      <c r="B37" s="7" t="s">
        <v>47</v>
      </c>
      <c r="C37" s="6" t="s">
        <v>68</v>
      </c>
      <c r="D37" s="8">
        <v>37</v>
      </c>
      <c r="E37" s="8">
        <v>36</v>
      </c>
      <c r="F37" s="8">
        <v>30</v>
      </c>
      <c r="G37" s="8">
        <v>33</v>
      </c>
      <c r="H37" s="8">
        <v>28</v>
      </c>
      <c r="I37" s="8">
        <v>36.5</v>
      </c>
      <c r="J37" s="8">
        <v>38.5</v>
      </c>
      <c r="K37" s="9">
        <f t="shared" si="0"/>
        <v>239</v>
      </c>
      <c r="L37" s="10">
        <f t="shared" si="1"/>
        <v>59.75</v>
      </c>
    </row>
    <row r="38" spans="1:12" ht="15.75" x14ac:dyDescent="0.25">
      <c r="A38" s="4">
        <v>33</v>
      </c>
      <c r="B38" s="7" t="s">
        <v>48</v>
      </c>
      <c r="C38" s="6" t="s">
        <v>68</v>
      </c>
      <c r="D38" s="8">
        <v>15</v>
      </c>
      <c r="E38" s="8">
        <v>22</v>
      </c>
      <c r="F38" s="8">
        <v>20.5</v>
      </c>
      <c r="G38" s="8">
        <v>22</v>
      </c>
      <c r="H38" s="8">
        <v>7.5</v>
      </c>
      <c r="I38" s="8">
        <v>31.6</v>
      </c>
      <c r="J38" s="8">
        <v>32</v>
      </c>
      <c r="K38" s="9">
        <f t="shared" si="0"/>
        <v>150.6</v>
      </c>
      <c r="L38" s="10">
        <f t="shared" si="1"/>
        <v>37.65</v>
      </c>
    </row>
    <row r="39" spans="1:12" ht="15.75" x14ac:dyDescent="0.25">
      <c r="A39" s="4">
        <v>34</v>
      </c>
      <c r="B39" s="7" t="s">
        <v>49</v>
      </c>
      <c r="C39" s="6" t="s">
        <v>68</v>
      </c>
      <c r="D39" s="8">
        <v>31</v>
      </c>
      <c r="E39" s="8">
        <v>36</v>
      </c>
      <c r="F39" s="8">
        <v>34</v>
      </c>
      <c r="G39" s="8">
        <v>30</v>
      </c>
      <c r="H39" s="8">
        <v>22</v>
      </c>
      <c r="I39" s="8">
        <v>30.6</v>
      </c>
      <c r="J39" s="8">
        <v>38</v>
      </c>
      <c r="K39" s="9">
        <f t="shared" si="0"/>
        <v>221.6</v>
      </c>
      <c r="L39" s="10">
        <f t="shared" si="1"/>
        <v>55.4</v>
      </c>
    </row>
    <row r="40" spans="1:12" ht="15.75" x14ac:dyDescent="0.25">
      <c r="A40" s="4">
        <v>35</v>
      </c>
      <c r="B40" s="7" t="s">
        <v>50</v>
      </c>
      <c r="C40" s="6" t="s">
        <v>68</v>
      </c>
      <c r="D40" s="8">
        <v>29.5</v>
      </c>
      <c r="E40" s="8">
        <v>40</v>
      </c>
      <c r="F40" s="8">
        <v>30.5</v>
      </c>
      <c r="G40" s="8">
        <v>40</v>
      </c>
      <c r="H40" s="8">
        <v>33</v>
      </c>
      <c r="I40" s="8">
        <v>38.6</v>
      </c>
      <c r="J40" s="8">
        <v>40</v>
      </c>
      <c r="K40" s="9">
        <f t="shared" si="0"/>
        <v>251.6</v>
      </c>
      <c r="L40" s="10">
        <f t="shared" si="1"/>
        <v>62.9</v>
      </c>
    </row>
    <row r="41" spans="1:12" ht="15.75" x14ac:dyDescent="0.25">
      <c r="A41" s="4">
        <v>36</v>
      </c>
      <c r="B41" s="7" t="s">
        <v>51</v>
      </c>
      <c r="C41" s="6" t="s">
        <v>68</v>
      </c>
      <c r="D41" s="8">
        <v>37</v>
      </c>
      <c r="E41" s="8">
        <v>35</v>
      </c>
      <c r="F41" s="8">
        <v>15.5</v>
      </c>
      <c r="G41" s="8">
        <v>35</v>
      </c>
      <c r="H41" s="8">
        <v>29</v>
      </c>
      <c r="I41" s="8">
        <v>31</v>
      </c>
      <c r="J41" s="8">
        <v>35</v>
      </c>
      <c r="K41" s="9">
        <f t="shared" si="0"/>
        <v>217.5</v>
      </c>
      <c r="L41" s="10">
        <f t="shared" si="1"/>
        <v>54.375</v>
      </c>
    </row>
    <row r="42" spans="1:12" ht="15.75" x14ac:dyDescent="0.25">
      <c r="A42" s="4">
        <v>37</v>
      </c>
      <c r="B42" s="7" t="s">
        <v>53</v>
      </c>
      <c r="C42" s="6" t="s">
        <v>68</v>
      </c>
      <c r="D42" s="8">
        <v>17</v>
      </c>
      <c r="E42" s="8">
        <v>32</v>
      </c>
      <c r="F42" s="8">
        <v>24</v>
      </c>
      <c r="G42" s="8">
        <v>25</v>
      </c>
      <c r="H42" s="8">
        <v>16</v>
      </c>
      <c r="I42" s="8">
        <v>31.6</v>
      </c>
      <c r="J42" s="8">
        <v>36</v>
      </c>
      <c r="K42" s="9">
        <f t="shared" si="0"/>
        <v>181.6</v>
      </c>
      <c r="L42" s="10">
        <f t="shared" si="1"/>
        <v>45.4</v>
      </c>
    </row>
    <row r="43" spans="1:12" ht="15.75" x14ac:dyDescent="0.25">
      <c r="A43" s="4">
        <v>38</v>
      </c>
      <c r="B43" s="7" t="s">
        <v>55</v>
      </c>
      <c r="C43" s="6" t="s">
        <v>68</v>
      </c>
      <c r="D43" s="8">
        <v>17</v>
      </c>
      <c r="E43" s="8">
        <v>37</v>
      </c>
      <c r="F43" s="8">
        <v>13</v>
      </c>
      <c r="G43" s="8">
        <v>28</v>
      </c>
      <c r="H43" s="8">
        <v>11.5</v>
      </c>
      <c r="I43" s="8">
        <v>33</v>
      </c>
      <c r="J43" s="8">
        <v>34</v>
      </c>
      <c r="K43" s="9">
        <f t="shared" si="0"/>
        <v>173.5</v>
      </c>
      <c r="L43" s="10">
        <f t="shared" si="1"/>
        <v>43.375</v>
      </c>
    </row>
    <row r="44" spans="1:12" ht="15.75" x14ac:dyDescent="0.25">
      <c r="A44" s="4">
        <v>39</v>
      </c>
      <c r="B44" s="7" t="s">
        <v>56</v>
      </c>
      <c r="C44" s="6" t="s">
        <v>68</v>
      </c>
      <c r="D44" s="8">
        <v>20</v>
      </c>
      <c r="E44" s="8">
        <v>15</v>
      </c>
      <c r="F44" s="8">
        <v>14</v>
      </c>
      <c r="G44" s="8">
        <v>17</v>
      </c>
      <c r="H44" s="8">
        <v>3</v>
      </c>
      <c r="I44" s="8">
        <v>30</v>
      </c>
      <c r="J44" s="8">
        <v>36</v>
      </c>
      <c r="K44" s="9">
        <f t="shared" si="0"/>
        <v>135</v>
      </c>
      <c r="L44" s="10">
        <f t="shared" si="1"/>
        <v>33.75</v>
      </c>
    </row>
    <row r="45" spans="1:12" ht="15.75" x14ac:dyDescent="0.25">
      <c r="A45" s="4">
        <v>40</v>
      </c>
      <c r="B45" s="7" t="s">
        <v>57</v>
      </c>
      <c r="C45" s="6" t="s">
        <v>68</v>
      </c>
      <c r="D45" s="8">
        <v>13</v>
      </c>
      <c r="E45" s="8">
        <v>37</v>
      </c>
      <c r="F45" s="8">
        <v>36.5</v>
      </c>
      <c r="G45" s="8">
        <v>28</v>
      </c>
      <c r="H45" s="8">
        <v>22</v>
      </c>
      <c r="I45" s="8">
        <v>32</v>
      </c>
      <c r="J45" s="8">
        <v>38</v>
      </c>
      <c r="K45" s="9">
        <f t="shared" si="0"/>
        <v>206.5</v>
      </c>
      <c r="L45" s="10">
        <f t="shared" si="1"/>
        <v>51.625</v>
      </c>
    </row>
    <row r="46" spans="1:12" ht="15.75" x14ac:dyDescent="0.25">
      <c r="A46" s="4">
        <v>41</v>
      </c>
      <c r="B46" s="7" t="s">
        <v>58</v>
      </c>
      <c r="C46" s="6" t="s">
        <v>68</v>
      </c>
      <c r="D46" s="8">
        <v>23.5</v>
      </c>
      <c r="E46" s="8">
        <v>36</v>
      </c>
      <c r="F46" s="8">
        <v>20</v>
      </c>
      <c r="G46" s="8">
        <v>25</v>
      </c>
      <c r="H46" s="8">
        <v>16.5</v>
      </c>
      <c r="I46" s="8">
        <v>33.700000000000003</v>
      </c>
      <c r="J46" s="8">
        <v>38</v>
      </c>
      <c r="K46" s="9">
        <f t="shared" si="0"/>
        <v>192.7</v>
      </c>
      <c r="L46" s="10">
        <f t="shared" si="1"/>
        <v>48.174999999999997</v>
      </c>
    </row>
    <row r="47" spans="1:12" ht="15.75" x14ac:dyDescent="0.25">
      <c r="A47" s="4">
        <v>42</v>
      </c>
      <c r="B47" s="7" t="s">
        <v>59</v>
      </c>
      <c r="C47" s="6" t="s">
        <v>68</v>
      </c>
      <c r="D47" s="8">
        <v>18</v>
      </c>
      <c r="E47" s="8">
        <v>31</v>
      </c>
      <c r="F47" s="8">
        <v>20</v>
      </c>
      <c r="G47" s="8">
        <v>35</v>
      </c>
      <c r="H47" s="8">
        <v>11.5</v>
      </c>
      <c r="I47" s="8">
        <v>25</v>
      </c>
      <c r="J47" s="8">
        <v>28</v>
      </c>
      <c r="K47" s="9">
        <f t="shared" si="0"/>
        <v>168.5</v>
      </c>
      <c r="L47" s="10">
        <f t="shared" si="1"/>
        <v>42.125</v>
      </c>
    </row>
    <row r="48" spans="1:12" ht="15.75" x14ac:dyDescent="0.25">
      <c r="A48" s="4">
        <v>43</v>
      </c>
      <c r="B48" s="7" t="s">
        <v>60</v>
      </c>
      <c r="C48" s="6" t="s">
        <v>68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9">
        <f t="shared" si="0"/>
        <v>0</v>
      </c>
      <c r="L48" s="10">
        <f t="shared" si="1"/>
        <v>0</v>
      </c>
    </row>
    <row r="49" spans="1:12" ht="15.75" x14ac:dyDescent="0.25">
      <c r="A49" s="4">
        <v>44</v>
      </c>
      <c r="B49" s="7" t="s">
        <v>107</v>
      </c>
      <c r="C49" s="6" t="s">
        <v>68</v>
      </c>
      <c r="D49" s="8">
        <v>29.5</v>
      </c>
      <c r="E49" s="8">
        <v>29</v>
      </c>
      <c r="F49" s="8">
        <v>39</v>
      </c>
      <c r="G49" s="8">
        <v>35</v>
      </c>
      <c r="H49" s="8">
        <v>8.5</v>
      </c>
      <c r="I49" s="8">
        <v>10</v>
      </c>
      <c r="J49" s="8">
        <v>35</v>
      </c>
      <c r="K49" s="9">
        <f t="shared" si="0"/>
        <v>186</v>
      </c>
      <c r="L49" s="10">
        <f t="shared" si="1"/>
        <v>46.5</v>
      </c>
    </row>
    <row r="50" spans="1:12" ht="15.75" x14ac:dyDescent="0.25">
      <c r="A50" s="4">
        <v>45</v>
      </c>
      <c r="B50" s="7" t="s">
        <v>61</v>
      </c>
      <c r="C50" s="6" t="s">
        <v>68</v>
      </c>
      <c r="D50" s="8">
        <v>14.5</v>
      </c>
      <c r="E50" s="8">
        <v>20</v>
      </c>
      <c r="F50" s="8">
        <v>8</v>
      </c>
      <c r="G50" s="8">
        <v>26</v>
      </c>
      <c r="H50" s="8">
        <v>7.5</v>
      </c>
      <c r="I50" s="8">
        <v>25</v>
      </c>
      <c r="J50" s="8">
        <v>33</v>
      </c>
      <c r="K50" s="9">
        <f t="shared" si="0"/>
        <v>134</v>
      </c>
      <c r="L50" s="10">
        <f t="shared" si="1"/>
        <v>33.5</v>
      </c>
    </row>
    <row r="51" spans="1:12" ht="15.75" x14ac:dyDescent="0.25">
      <c r="A51" s="4">
        <v>46</v>
      </c>
      <c r="B51" s="7" t="s">
        <v>63</v>
      </c>
      <c r="C51" s="6" t="s">
        <v>68</v>
      </c>
      <c r="D51" s="8">
        <v>20.5</v>
      </c>
      <c r="E51" s="8">
        <v>30</v>
      </c>
      <c r="F51" s="8">
        <v>12</v>
      </c>
      <c r="G51" s="8">
        <v>17</v>
      </c>
      <c r="H51" s="8">
        <v>16.5</v>
      </c>
      <c r="I51" s="8">
        <v>35</v>
      </c>
      <c r="J51" s="8">
        <v>35.5</v>
      </c>
      <c r="K51" s="9">
        <f t="shared" si="0"/>
        <v>166.5</v>
      </c>
      <c r="L51" s="10">
        <f t="shared" si="1"/>
        <v>41.625</v>
      </c>
    </row>
    <row r="52" spans="1:12" ht="15.75" x14ac:dyDescent="0.25">
      <c r="A52" s="4">
        <v>47</v>
      </c>
      <c r="B52" s="7" t="s">
        <v>64</v>
      </c>
      <c r="C52" s="6" t="s">
        <v>68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9">
        <f t="shared" si="0"/>
        <v>0</v>
      </c>
      <c r="L52" s="10">
        <f t="shared" si="1"/>
        <v>0</v>
      </c>
    </row>
    <row r="53" spans="1:12" ht="15.75" x14ac:dyDescent="0.25">
      <c r="A53" s="4">
        <v>48</v>
      </c>
      <c r="B53" s="7" t="s">
        <v>66</v>
      </c>
      <c r="C53" s="6" t="s">
        <v>68</v>
      </c>
      <c r="D53" s="8">
        <v>24</v>
      </c>
      <c r="E53" s="8">
        <v>19</v>
      </c>
      <c r="F53" s="8">
        <v>17</v>
      </c>
      <c r="G53" s="8">
        <v>16</v>
      </c>
      <c r="H53" s="8">
        <v>10.5</v>
      </c>
      <c r="I53" s="8">
        <v>9</v>
      </c>
      <c r="J53" s="8">
        <v>23</v>
      </c>
      <c r="K53" s="9">
        <f t="shared" si="0"/>
        <v>118.5</v>
      </c>
      <c r="L53" s="10">
        <f t="shared" si="1"/>
        <v>29.625</v>
      </c>
    </row>
    <row r="54" spans="1:12" ht="15.75" x14ac:dyDescent="0.25">
      <c r="A54" s="4">
        <v>49</v>
      </c>
      <c r="B54" s="7" t="s">
        <v>67</v>
      </c>
      <c r="C54" s="6" t="s">
        <v>68</v>
      </c>
      <c r="D54" s="8">
        <v>24.5</v>
      </c>
      <c r="E54" s="8">
        <v>23</v>
      </c>
      <c r="F54" s="8">
        <v>22</v>
      </c>
      <c r="G54" s="8">
        <v>23</v>
      </c>
      <c r="H54" s="8">
        <v>17</v>
      </c>
      <c r="I54" s="8">
        <v>34.799999999999997</v>
      </c>
      <c r="J54" s="8">
        <v>37</v>
      </c>
      <c r="K54" s="9">
        <f t="shared" si="0"/>
        <v>181.3</v>
      </c>
      <c r="L54" s="10">
        <f t="shared" si="1"/>
        <v>45.325000000000003</v>
      </c>
    </row>
    <row r="55" spans="1:12" ht="15.75" x14ac:dyDescent="0.25">
      <c r="A55" s="4">
        <v>50</v>
      </c>
      <c r="B55" s="7" t="s">
        <v>117</v>
      </c>
      <c r="C55" s="6" t="s">
        <v>68</v>
      </c>
      <c r="D55" s="8">
        <v>37</v>
      </c>
      <c r="E55" s="8">
        <v>35</v>
      </c>
      <c r="F55" s="8">
        <v>28.5</v>
      </c>
      <c r="G55" s="8">
        <v>32</v>
      </c>
      <c r="H55" s="8">
        <v>23</v>
      </c>
      <c r="I55" s="8">
        <v>35</v>
      </c>
      <c r="J55" s="8">
        <v>39</v>
      </c>
      <c r="K55" s="9">
        <f t="shared" si="0"/>
        <v>229.5</v>
      </c>
      <c r="L55" s="10">
        <f t="shared" si="1"/>
        <v>57.375</v>
      </c>
    </row>
    <row r="56" spans="1:12" ht="15.75" x14ac:dyDescent="0.25">
      <c r="A56" s="4">
        <v>51</v>
      </c>
      <c r="B56" s="7" t="s">
        <v>116</v>
      </c>
      <c r="C56" s="6" t="s">
        <v>95</v>
      </c>
      <c r="D56" s="8">
        <v>13</v>
      </c>
      <c r="E56" s="8">
        <v>23</v>
      </c>
      <c r="F56" s="8">
        <v>24</v>
      </c>
      <c r="G56" s="8">
        <v>31</v>
      </c>
      <c r="H56" s="8">
        <v>7.5</v>
      </c>
      <c r="I56" s="8">
        <v>35.5</v>
      </c>
      <c r="J56" s="8">
        <v>32</v>
      </c>
      <c r="K56" s="9">
        <f t="shared" si="0"/>
        <v>166</v>
      </c>
      <c r="L56" s="10">
        <f t="shared" si="1"/>
        <v>41.5</v>
      </c>
    </row>
    <row r="57" spans="1:12" ht="15.75" x14ac:dyDescent="0.25">
      <c r="A57" s="4">
        <v>52</v>
      </c>
      <c r="B57" s="7" t="s">
        <v>72</v>
      </c>
      <c r="C57" s="6" t="s">
        <v>95</v>
      </c>
      <c r="D57" s="8">
        <v>22.5</v>
      </c>
      <c r="E57" s="8">
        <v>31</v>
      </c>
      <c r="F57" s="8">
        <v>25</v>
      </c>
      <c r="G57" s="8">
        <v>32</v>
      </c>
      <c r="H57" s="8">
        <v>13.5</v>
      </c>
      <c r="I57" s="8">
        <v>31.3</v>
      </c>
      <c r="J57" s="8">
        <v>34</v>
      </c>
      <c r="K57" s="9">
        <f t="shared" si="0"/>
        <v>189.3</v>
      </c>
      <c r="L57" s="10">
        <f t="shared" si="1"/>
        <v>47.325000000000003</v>
      </c>
    </row>
    <row r="58" spans="1:12" ht="15.75" x14ac:dyDescent="0.25">
      <c r="A58" s="4">
        <v>53</v>
      </c>
      <c r="B58" s="7" t="s">
        <v>73</v>
      </c>
      <c r="C58" s="6" t="s">
        <v>95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9">
        <f t="shared" si="0"/>
        <v>0</v>
      </c>
      <c r="L58" s="10">
        <f t="shared" si="1"/>
        <v>0</v>
      </c>
    </row>
    <row r="59" spans="1:12" ht="15.75" x14ac:dyDescent="0.25">
      <c r="A59" s="4">
        <v>54</v>
      </c>
      <c r="B59" s="7" t="s">
        <v>74</v>
      </c>
      <c r="C59" s="6" t="s">
        <v>95</v>
      </c>
      <c r="D59" s="8">
        <v>34</v>
      </c>
      <c r="E59" s="8">
        <v>36</v>
      </c>
      <c r="F59" s="8">
        <v>33.5</v>
      </c>
      <c r="G59" s="8">
        <v>38</v>
      </c>
      <c r="H59" s="8">
        <v>35.5</v>
      </c>
      <c r="I59" s="8">
        <v>37.200000000000003</v>
      </c>
      <c r="J59" s="8">
        <v>40</v>
      </c>
      <c r="K59" s="9">
        <f t="shared" si="0"/>
        <v>254.2</v>
      </c>
      <c r="L59" s="10">
        <f t="shared" si="1"/>
        <v>63.55</v>
      </c>
    </row>
    <row r="60" spans="1:12" ht="15.75" x14ac:dyDescent="0.25">
      <c r="A60" s="4">
        <v>55</v>
      </c>
      <c r="B60" s="7" t="s">
        <v>75</v>
      </c>
      <c r="C60" s="6" t="s">
        <v>95</v>
      </c>
      <c r="D60" s="8">
        <v>31</v>
      </c>
      <c r="E60" s="8">
        <v>31</v>
      </c>
      <c r="F60" s="8">
        <v>31.5</v>
      </c>
      <c r="G60" s="8">
        <v>37</v>
      </c>
      <c r="H60" s="8">
        <v>30.5</v>
      </c>
      <c r="I60" s="8">
        <v>37.9</v>
      </c>
      <c r="J60" s="8">
        <v>36</v>
      </c>
      <c r="K60" s="9">
        <f t="shared" si="0"/>
        <v>234.9</v>
      </c>
      <c r="L60" s="10">
        <f t="shared" si="1"/>
        <v>58.725000000000001</v>
      </c>
    </row>
    <row r="61" spans="1:12" ht="15.75" x14ac:dyDescent="0.25">
      <c r="A61" s="4">
        <v>56</v>
      </c>
      <c r="B61" s="7" t="s">
        <v>21</v>
      </c>
      <c r="C61" s="6" t="s">
        <v>95</v>
      </c>
      <c r="D61" s="8">
        <v>28</v>
      </c>
      <c r="E61" s="8">
        <v>33</v>
      </c>
      <c r="F61" s="8">
        <v>24</v>
      </c>
      <c r="G61" s="8">
        <v>29</v>
      </c>
      <c r="H61" s="8">
        <v>23.5</v>
      </c>
      <c r="I61" s="8">
        <v>37.9</v>
      </c>
      <c r="J61" s="8">
        <v>39</v>
      </c>
      <c r="K61" s="9">
        <f t="shared" si="0"/>
        <v>214.4</v>
      </c>
      <c r="L61" s="10">
        <f t="shared" si="1"/>
        <v>53.6</v>
      </c>
    </row>
    <row r="62" spans="1:12" ht="15.75" x14ac:dyDescent="0.25">
      <c r="A62" s="4">
        <v>57</v>
      </c>
      <c r="B62" s="7" t="s">
        <v>76</v>
      </c>
      <c r="C62" s="6" t="s">
        <v>95</v>
      </c>
      <c r="D62" s="8">
        <v>26</v>
      </c>
      <c r="E62" s="8">
        <v>31</v>
      </c>
      <c r="F62" s="8">
        <v>26</v>
      </c>
      <c r="G62" s="8">
        <v>31</v>
      </c>
      <c r="H62" s="8">
        <v>16.5</v>
      </c>
      <c r="I62" s="8">
        <v>31.3</v>
      </c>
      <c r="J62" s="8">
        <v>30</v>
      </c>
      <c r="K62" s="9">
        <f t="shared" si="0"/>
        <v>191.8</v>
      </c>
      <c r="L62" s="10">
        <f t="shared" si="1"/>
        <v>47.95</v>
      </c>
    </row>
    <row r="63" spans="1:12" ht="15.75" x14ac:dyDescent="0.25">
      <c r="A63" s="4">
        <v>58</v>
      </c>
      <c r="B63" s="7" t="s">
        <v>77</v>
      </c>
      <c r="C63" s="6" t="s">
        <v>95</v>
      </c>
      <c r="D63" s="8">
        <v>23.5</v>
      </c>
      <c r="E63" s="8">
        <v>22</v>
      </c>
      <c r="F63" s="8">
        <v>9</v>
      </c>
      <c r="G63" s="8">
        <v>32</v>
      </c>
      <c r="H63" s="8">
        <v>13.5</v>
      </c>
      <c r="I63" s="8">
        <v>36.5</v>
      </c>
      <c r="J63" s="8">
        <v>33</v>
      </c>
      <c r="K63" s="9">
        <f t="shared" si="0"/>
        <v>169.5</v>
      </c>
      <c r="L63" s="10">
        <f t="shared" si="1"/>
        <v>42.375</v>
      </c>
    </row>
    <row r="64" spans="1:12" ht="15.75" x14ac:dyDescent="0.25">
      <c r="A64" s="4">
        <v>59</v>
      </c>
      <c r="B64" s="7" t="s">
        <v>108</v>
      </c>
      <c r="C64" s="6" t="s">
        <v>95</v>
      </c>
      <c r="D64" s="8">
        <v>10.5</v>
      </c>
      <c r="E64" s="8">
        <v>22</v>
      </c>
      <c r="F64" s="8">
        <v>22</v>
      </c>
      <c r="G64" s="8">
        <v>31</v>
      </c>
      <c r="H64" s="8">
        <v>9</v>
      </c>
      <c r="I64" s="8">
        <v>35.5</v>
      </c>
      <c r="J64" s="8">
        <v>34</v>
      </c>
      <c r="K64" s="9">
        <f t="shared" si="0"/>
        <v>164</v>
      </c>
      <c r="L64" s="10">
        <f t="shared" si="1"/>
        <v>41</v>
      </c>
    </row>
    <row r="65" spans="1:12" ht="15.75" x14ac:dyDescent="0.25">
      <c r="A65" s="4">
        <v>60</v>
      </c>
      <c r="B65" s="7" t="s">
        <v>78</v>
      </c>
      <c r="C65" s="6" t="s">
        <v>95</v>
      </c>
      <c r="D65" s="8">
        <v>23.5</v>
      </c>
      <c r="E65" s="8">
        <v>21</v>
      </c>
      <c r="F65" s="8">
        <v>9</v>
      </c>
      <c r="G65" s="8">
        <v>29</v>
      </c>
      <c r="H65" s="8">
        <v>11.5</v>
      </c>
      <c r="I65" s="8">
        <v>31.6</v>
      </c>
      <c r="J65" s="8">
        <v>37</v>
      </c>
      <c r="K65" s="9">
        <f t="shared" si="0"/>
        <v>162.6</v>
      </c>
      <c r="L65" s="10">
        <f t="shared" si="1"/>
        <v>40.65</v>
      </c>
    </row>
    <row r="66" spans="1:12" ht="15.75" x14ac:dyDescent="0.25">
      <c r="A66" s="4">
        <v>61</v>
      </c>
      <c r="B66" s="7" t="s">
        <v>79</v>
      </c>
      <c r="C66" s="6" t="s">
        <v>95</v>
      </c>
      <c r="D66" s="8">
        <v>38</v>
      </c>
      <c r="E66" s="8">
        <v>35</v>
      </c>
      <c r="F66" s="8">
        <v>33</v>
      </c>
      <c r="G66" s="8">
        <v>32</v>
      </c>
      <c r="H66" s="8">
        <v>34.5</v>
      </c>
      <c r="I66" s="8">
        <v>36.5</v>
      </c>
      <c r="J66" s="8">
        <v>40</v>
      </c>
      <c r="K66" s="9">
        <f t="shared" si="0"/>
        <v>249</v>
      </c>
      <c r="L66" s="10">
        <f t="shared" si="1"/>
        <v>62.25</v>
      </c>
    </row>
    <row r="67" spans="1:12" ht="15.75" x14ac:dyDescent="0.25">
      <c r="A67" s="4">
        <v>62</v>
      </c>
      <c r="B67" s="7" t="s">
        <v>80</v>
      </c>
      <c r="C67" s="6" t="s">
        <v>95</v>
      </c>
      <c r="D67" s="8">
        <v>19.5</v>
      </c>
      <c r="E67" s="8">
        <v>36</v>
      </c>
      <c r="F67" s="8">
        <v>26.5</v>
      </c>
      <c r="G67" s="8">
        <v>32</v>
      </c>
      <c r="H67" s="8">
        <v>12</v>
      </c>
      <c r="I67" s="8">
        <v>32.700000000000003</v>
      </c>
      <c r="J67" s="8">
        <v>39</v>
      </c>
      <c r="K67" s="9">
        <f t="shared" si="0"/>
        <v>197.7</v>
      </c>
      <c r="L67" s="10">
        <f t="shared" si="1"/>
        <v>49.424999999999997</v>
      </c>
    </row>
    <row r="68" spans="1:12" ht="15.75" x14ac:dyDescent="0.25">
      <c r="A68" s="4">
        <v>63</v>
      </c>
      <c r="B68" s="7" t="s">
        <v>96</v>
      </c>
      <c r="C68" s="6" t="s">
        <v>95</v>
      </c>
      <c r="D68" s="8">
        <v>11</v>
      </c>
      <c r="E68" s="8">
        <v>31</v>
      </c>
      <c r="F68" s="8">
        <v>22</v>
      </c>
      <c r="G68" s="8">
        <v>28</v>
      </c>
      <c r="H68" s="8">
        <v>12</v>
      </c>
      <c r="I68" s="8">
        <v>30.6</v>
      </c>
      <c r="J68" s="8">
        <v>38</v>
      </c>
      <c r="K68" s="9">
        <f t="shared" si="0"/>
        <v>172.6</v>
      </c>
      <c r="L68" s="10">
        <f t="shared" si="1"/>
        <v>43.15</v>
      </c>
    </row>
    <row r="69" spans="1:12" ht="15.75" x14ac:dyDescent="0.25">
      <c r="A69" s="4">
        <v>64</v>
      </c>
      <c r="B69" s="7" t="s">
        <v>81</v>
      </c>
      <c r="C69" s="6" t="s">
        <v>95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9">
        <f t="shared" si="0"/>
        <v>0</v>
      </c>
      <c r="L69" s="10">
        <f t="shared" si="1"/>
        <v>0</v>
      </c>
    </row>
    <row r="70" spans="1:12" ht="15.75" x14ac:dyDescent="0.25">
      <c r="A70" s="4">
        <v>65</v>
      </c>
      <c r="B70" s="7" t="s">
        <v>82</v>
      </c>
      <c r="C70" s="6" t="s">
        <v>95</v>
      </c>
      <c r="D70" s="8">
        <v>29.5</v>
      </c>
      <c r="E70" s="8">
        <v>28</v>
      </c>
      <c r="F70" s="8">
        <v>24</v>
      </c>
      <c r="G70" s="8">
        <v>32</v>
      </c>
      <c r="H70" s="8">
        <v>0</v>
      </c>
      <c r="I70" s="8">
        <v>37.6</v>
      </c>
      <c r="J70" s="8">
        <v>36</v>
      </c>
      <c r="K70" s="9">
        <f t="shared" si="0"/>
        <v>187.1</v>
      </c>
      <c r="L70" s="10">
        <f t="shared" si="1"/>
        <v>46.774999999999999</v>
      </c>
    </row>
    <row r="71" spans="1:12" ht="15.75" x14ac:dyDescent="0.25">
      <c r="A71" s="4">
        <v>66</v>
      </c>
      <c r="B71" s="7" t="s">
        <v>84</v>
      </c>
      <c r="C71" s="6" t="s">
        <v>95</v>
      </c>
      <c r="D71" s="8">
        <v>0</v>
      </c>
      <c r="E71" s="8">
        <v>31</v>
      </c>
      <c r="F71" s="8">
        <v>20.5</v>
      </c>
      <c r="G71" s="8">
        <v>35</v>
      </c>
      <c r="H71" s="8">
        <v>27.5</v>
      </c>
      <c r="I71" s="8">
        <v>35.200000000000003</v>
      </c>
      <c r="J71" s="8">
        <v>40</v>
      </c>
      <c r="K71" s="9">
        <f t="shared" ref="K71:K82" si="2">SUM(D71:J71)</f>
        <v>189.2</v>
      </c>
      <c r="L71" s="10">
        <f t="shared" ref="L71:L82" si="3">AVERAGE(D71:K71)</f>
        <v>47.3</v>
      </c>
    </row>
    <row r="72" spans="1:12" ht="15.75" x14ac:dyDescent="0.25">
      <c r="A72" s="4">
        <v>67</v>
      </c>
      <c r="B72" s="7" t="s">
        <v>85</v>
      </c>
      <c r="C72" s="6" t="s">
        <v>95</v>
      </c>
      <c r="D72" s="8">
        <v>31</v>
      </c>
      <c r="E72" s="8">
        <v>27</v>
      </c>
      <c r="F72" s="8">
        <v>16</v>
      </c>
      <c r="G72" s="8">
        <v>38</v>
      </c>
      <c r="H72" s="8">
        <v>27.5</v>
      </c>
      <c r="I72" s="8">
        <v>36.200000000000003</v>
      </c>
      <c r="J72" s="8">
        <v>40</v>
      </c>
      <c r="K72" s="9">
        <f t="shared" si="2"/>
        <v>215.7</v>
      </c>
      <c r="L72" s="10">
        <f t="shared" si="3"/>
        <v>53.924999999999997</v>
      </c>
    </row>
    <row r="73" spans="1:12" ht="15.75" x14ac:dyDescent="0.25">
      <c r="A73" s="4">
        <v>68</v>
      </c>
      <c r="B73" s="7" t="s">
        <v>104</v>
      </c>
      <c r="C73" s="6" t="s">
        <v>95</v>
      </c>
      <c r="D73" s="8">
        <v>15</v>
      </c>
      <c r="E73" s="8">
        <v>28</v>
      </c>
      <c r="F73" s="8">
        <v>19.5</v>
      </c>
      <c r="G73" s="8">
        <v>28</v>
      </c>
      <c r="H73" s="8">
        <v>17</v>
      </c>
      <c r="I73" s="8">
        <v>34.1</v>
      </c>
      <c r="J73" s="8">
        <v>37</v>
      </c>
      <c r="K73" s="9">
        <f t="shared" si="2"/>
        <v>178.6</v>
      </c>
      <c r="L73" s="10">
        <f t="shared" si="3"/>
        <v>44.65</v>
      </c>
    </row>
    <row r="74" spans="1:12" ht="15.75" x14ac:dyDescent="0.25">
      <c r="A74" s="4">
        <v>69</v>
      </c>
      <c r="B74" s="7" t="s">
        <v>86</v>
      </c>
      <c r="C74" s="6" t="s">
        <v>95</v>
      </c>
      <c r="D74" s="8">
        <v>12.5</v>
      </c>
      <c r="E74" s="8">
        <v>26</v>
      </c>
      <c r="F74" s="8">
        <v>21</v>
      </c>
      <c r="G74" s="8">
        <v>36</v>
      </c>
      <c r="H74" s="8">
        <v>17</v>
      </c>
      <c r="I74" s="8">
        <v>29.2</v>
      </c>
      <c r="J74" s="8">
        <v>36</v>
      </c>
      <c r="K74" s="9">
        <f t="shared" si="2"/>
        <v>177.7</v>
      </c>
      <c r="L74" s="10">
        <f t="shared" si="3"/>
        <v>44.424999999999997</v>
      </c>
    </row>
    <row r="75" spans="1:12" ht="15.75" x14ac:dyDescent="0.25">
      <c r="A75" s="4">
        <v>70</v>
      </c>
      <c r="B75" s="7" t="s">
        <v>100</v>
      </c>
      <c r="C75" s="6" t="s">
        <v>95</v>
      </c>
      <c r="D75" s="8">
        <v>22</v>
      </c>
      <c r="E75" s="8">
        <v>31</v>
      </c>
      <c r="F75" s="8">
        <v>29.5</v>
      </c>
      <c r="G75" s="8">
        <v>35</v>
      </c>
      <c r="H75" s="8">
        <v>14.5</v>
      </c>
      <c r="I75" s="8">
        <v>36.9</v>
      </c>
      <c r="J75" s="8">
        <v>37</v>
      </c>
      <c r="K75" s="9">
        <f t="shared" si="2"/>
        <v>205.9</v>
      </c>
      <c r="L75" s="10">
        <f t="shared" si="3"/>
        <v>51.475000000000001</v>
      </c>
    </row>
    <row r="76" spans="1:12" ht="15.75" x14ac:dyDescent="0.25">
      <c r="A76" s="4">
        <v>71</v>
      </c>
      <c r="B76" s="7" t="s">
        <v>102</v>
      </c>
      <c r="C76" s="6" t="s">
        <v>95</v>
      </c>
      <c r="D76" s="8">
        <v>34.5</v>
      </c>
      <c r="E76" s="8">
        <v>36</v>
      </c>
      <c r="F76" s="8">
        <v>35.5</v>
      </c>
      <c r="G76" s="8">
        <v>35</v>
      </c>
      <c r="H76" s="8">
        <v>26.5</v>
      </c>
      <c r="I76" s="8">
        <v>33.700000000000003</v>
      </c>
      <c r="J76" s="8">
        <v>39</v>
      </c>
      <c r="K76" s="9">
        <f t="shared" si="2"/>
        <v>240.2</v>
      </c>
      <c r="L76" s="10">
        <f t="shared" si="3"/>
        <v>60.05</v>
      </c>
    </row>
    <row r="77" spans="1:12" ht="15.75" x14ac:dyDescent="0.25">
      <c r="A77" s="4">
        <v>72</v>
      </c>
      <c r="B77" s="7" t="s">
        <v>88</v>
      </c>
      <c r="C77" s="6" t="s">
        <v>95</v>
      </c>
      <c r="D77" s="8">
        <v>12.5</v>
      </c>
      <c r="E77" s="8">
        <v>27</v>
      </c>
      <c r="F77" s="8">
        <v>15</v>
      </c>
      <c r="G77" s="8">
        <v>32</v>
      </c>
      <c r="H77" s="8">
        <v>0</v>
      </c>
      <c r="I77" s="8">
        <v>29.3</v>
      </c>
      <c r="J77" s="8">
        <v>37.5</v>
      </c>
      <c r="K77" s="9">
        <f t="shared" si="2"/>
        <v>153.30000000000001</v>
      </c>
      <c r="L77" s="10">
        <f t="shared" si="3"/>
        <v>38.325000000000003</v>
      </c>
    </row>
    <row r="78" spans="1:12" ht="15.75" x14ac:dyDescent="0.25">
      <c r="A78" s="4">
        <v>73</v>
      </c>
      <c r="B78" s="7" t="s">
        <v>89</v>
      </c>
      <c r="C78" s="6" t="s">
        <v>95</v>
      </c>
      <c r="D78" s="8">
        <v>13</v>
      </c>
      <c r="E78" s="8">
        <v>35</v>
      </c>
      <c r="F78" s="8">
        <v>29.5</v>
      </c>
      <c r="G78" s="8">
        <v>29</v>
      </c>
      <c r="H78" s="8">
        <v>20</v>
      </c>
      <c r="I78" s="8">
        <v>37.200000000000003</v>
      </c>
      <c r="J78" s="8">
        <v>37</v>
      </c>
      <c r="K78" s="9">
        <f t="shared" si="2"/>
        <v>200.7</v>
      </c>
      <c r="L78" s="10">
        <f t="shared" si="3"/>
        <v>50.174999999999997</v>
      </c>
    </row>
    <row r="79" spans="1:12" ht="15.75" x14ac:dyDescent="0.25">
      <c r="A79" s="4">
        <v>74</v>
      </c>
      <c r="B79" s="7" t="s">
        <v>105</v>
      </c>
      <c r="C79" s="6" t="s">
        <v>95</v>
      </c>
      <c r="D79" s="8">
        <v>23.5</v>
      </c>
      <c r="E79" s="8">
        <v>28</v>
      </c>
      <c r="F79" s="8">
        <v>11</v>
      </c>
      <c r="G79" s="8">
        <v>30</v>
      </c>
      <c r="H79" s="8">
        <v>20</v>
      </c>
      <c r="I79" s="8">
        <v>33.700000000000003</v>
      </c>
      <c r="J79" s="8">
        <v>37</v>
      </c>
      <c r="K79" s="9">
        <f t="shared" si="2"/>
        <v>183.2</v>
      </c>
      <c r="L79" s="10">
        <f t="shared" si="3"/>
        <v>45.8</v>
      </c>
    </row>
    <row r="80" spans="1:12" ht="15.75" x14ac:dyDescent="0.25">
      <c r="A80" s="4">
        <v>75</v>
      </c>
      <c r="B80" s="7" t="s">
        <v>65</v>
      </c>
      <c r="C80" s="6" t="s">
        <v>95</v>
      </c>
      <c r="D80" s="8">
        <v>24</v>
      </c>
      <c r="E80" s="8">
        <v>36</v>
      </c>
      <c r="F80" s="8">
        <v>20</v>
      </c>
      <c r="G80" s="8">
        <v>30</v>
      </c>
      <c r="H80" s="8">
        <v>14.5</v>
      </c>
      <c r="I80" s="8">
        <v>35.5</v>
      </c>
      <c r="J80" s="8">
        <v>39</v>
      </c>
      <c r="K80" s="9">
        <f t="shared" si="2"/>
        <v>199</v>
      </c>
      <c r="L80" s="10">
        <f t="shared" si="3"/>
        <v>49.75</v>
      </c>
    </row>
    <row r="81" spans="1:12" ht="15.75" x14ac:dyDescent="0.25">
      <c r="A81" s="4">
        <v>76</v>
      </c>
      <c r="B81" s="7" t="s">
        <v>91</v>
      </c>
      <c r="C81" s="6" t="s">
        <v>95</v>
      </c>
      <c r="D81" s="8">
        <v>18.5</v>
      </c>
      <c r="E81" s="8">
        <v>22</v>
      </c>
      <c r="F81" s="8">
        <v>19.5</v>
      </c>
      <c r="G81" s="8">
        <v>24</v>
      </c>
      <c r="H81" s="8">
        <v>10.5</v>
      </c>
      <c r="I81" s="8">
        <v>30.3</v>
      </c>
      <c r="J81" s="8">
        <v>31</v>
      </c>
      <c r="K81" s="9">
        <f t="shared" si="2"/>
        <v>155.80000000000001</v>
      </c>
      <c r="L81" s="10">
        <f t="shared" si="3"/>
        <v>38.950000000000003</v>
      </c>
    </row>
    <row r="82" spans="1:12" ht="15.75" customHeight="1" x14ac:dyDescent="0.25">
      <c r="A82" s="4">
        <v>77</v>
      </c>
      <c r="B82" s="7" t="s">
        <v>93</v>
      </c>
      <c r="C82" s="6" t="s">
        <v>95</v>
      </c>
      <c r="D82" s="8">
        <v>34</v>
      </c>
      <c r="E82" s="8">
        <v>27</v>
      </c>
      <c r="F82" s="8">
        <v>26.5</v>
      </c>
      <c r="G82" s="8">
        <v>38</v>
      </c>
      <c r="H82" s="8">
        <v>25</v>
      </c>
      <c r="I82" s="8">
        <v>37.6</v>
      </c>
      <c r="J82" s="8">
        <v>39</v>
      </c>
      <c r="K82" s="9">
        <f t="shared" si="2"/>
        <v>227.1</v>
      </c>
      <c r="L82" s="10">
        <f t="shared" si="3"/>
        <v>56.774999999999999</v>
      </c>
    </row>
  </sheetData>
  <mergeCells count="4">
    <mergeCell ref="A3:J3"/>
    <mergeCell ref="A4:B4"/>
    <mergeCell ref="D4:G4"/>
    <mergeCell ref="H4:L4"/>
  </mergeCells>
  <conditionalFormatting sqref="D6:J82">
    <cfRule type="cellIs" dxfId="3" priority="2" operator="lessThan">
      <formula>20</formula>
    </cfRule>
  </conditionalFormatting>
  <conditionalFormatting sqref="L6:L82">
    <cfRule type="cellIs" dxfId="2" priority="1" operator="lessThan">
      <formula>20</formula>
    </cfRule>
  </conditionalFormatting>
  <dataValidations count="1">
    <dataValidation type="decimal" allowBlank="1" showInputMessage="1" showErrorMessage="1" sqref="D6:J82">
      <formula1>0</formula1>
      <formula2>40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Exam 1</vt:lpstr>
      <vt:lpstr>Exam 2</vt:lpstr>
      <vt:lpstr>Assig</vt:lpstr>
      <vt:lpstr>Mid-Term</vt:lpstr>
      <vt:lpstr>Result of Mid-Term Exam </vt:lpstr>
      <vt:lpstr>After Mid-term</vt:lpstr>
      <vt:lpstr>Exam 3</vt:lpstr>
      <vt:lpstr>Assingment</vt:lpstr>
      <vt:lpstr>Final Exam </vt:lpstr>
      <vt:lpstr> Result Final Exam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2020-11-24T13:56:41Z</cp:lastPrinted>
  <dcterms:created xsi:type="dcterms:W3CDTF">2018-10-01T06:23:12Z</dcterms:created>
  <dcterms:modified xsi:type="dcterms:W3CDTF">2021-05-27T13:57:30Z</dcterms:modified>
</cp:coreProperties>
</file>