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Morning Shift\"/>
    </mc:Choice>
  </mc:AlternateContent>
  <bookViews>
    <workbookView xWindow="240" yWindow="420" windowWidth="18915" windowHeight="11025" firstSheet="5" activeTab="10"/>
  </bookViews>
  <sheets>
    <sheet name="Exam 1" sheetId="1" r:id="rId1"/>
    <sheet name="Exam 2" sheetId="2" r:id="rId2"/>
    <sheet name="Assig" sheetId="3" r:id="rId3"/>
    <sheet name="Mid-term Exam " sheetId="4" r:id="rId4"/>
    <sheet name="Result of Mid-term Exam " sheetId="5" r:id="rId5"/>
    <sheet name="After mid-term" sheetId="7" r:id="rId6"/>
    <sheet name="Exam 3" sheetId="8" r:id="rId7"/>
    <sheet name="Exam 4" sheetId="9" r:id="rId8"/>
    <sheet name="Assingment" sheetId="11" r:id="rId9"/>
    <sheet name="Final Exam " sheetId="10" r:id="rId10"/>
    <sheet name="Result Final Exam" sheetId="12" r:id="rId11"/>
  </sheets>
  <definedNames>
    <definedName name="_xlnm.Print_Area" localSheetId="6">'Exam 3'!$A$1:$R$74</definedName>
    <definedName name="_xlnm.Print_Area" localSheetId="9">'Final Exam '!$A$1:$R$74</definedName>
    <definedName name="_xlnm.Print_Area" localSheetId="10">'Result Final Exam'!$A$1:$R$74</definedName>
  </definedNames>
  <calcPr calcId="162913"/>
</workbook>
</file>

<file path=xl/calcChain.xml><?xml version="1.0" encoding="utf-8"?>
<calcChain xmlns="http://schemas.openxmlformats.org/spreadsheetml/2006/main">
  <c r="D9" i="12" l="1"/>
  <c r="E9" i="12"/>
  <c r="F9" i="12"/>
  <c r="G9" i="12"/>
  <c r="H9" i="12"/>
  <c r="I9" i="12"/>
  <c r="J9" i="12"/>
  <c r="K9" i="12"/>
  <c r="L9" i="12"/>
  <c r="M9" i="12"/>
  <c r="N9" i="12"/>
  <c r="O9" i="12"/>
  <c r="P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D36" i="12"/>
  <c r="Q36" i="12" s="1"/>
  <c r="E36" i="12"/>
  <c r="F36" i="12"/>
  <c r="G36" i="12"/>
  <c r="H36" i="12"/>
  <c r="I36" i="12"/>
  <c r="J36" i="12"/>
  <c r="K36" i="12"/>
  <c r="L36" i="12"/>
  <c r="M36" i="12"/>
  <c r="N36" i="12"/>
  <c r="O36" i="12"/>
  <c r="P36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D50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D54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D58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E8" i="12"/>
  <c r="F8" i="12"/>
  <c r="G8" i="12"/>
  <c r="H8" i="12"/>
  <c r="I8" i="12"/>
  <c r="J8" i="12"/>
  <c r="K8" i="12"/>
  <c r="L8" i="12"/>
  <c r="M8" i="12"/>
  <c r="N8" i="12"/>
  <c r="O8" i="12"/>
  <c r="P8" i="12"/>
  <c r="D8" i="12"/>
  <c r="Q68" i="12" l="1"/>
  <c r="Q52" i="12"/>
  <c r="Q44" i="12"/>
  <c r="R8" i="12"/>
  <c r="Q71" i="12"/>
  <c r="Q67" i="12"/>
  <c r="Q63" i="12"/>
  <c r="Q59" i="12"/>
  <c r="Q55" i="12"/>
  <c r="Q51" i="12"/>
  <c r="Q47" i="12"/>
  <c r="Q43" i="12"/>
  <c r="Q39" i="12"/>
  <c r="Q35" i="12"/>
  <c r="Q31" i="12"/>
  <c r="Q27" i="12"/>
  <c r="Q23" i="12"/>
  <c r="Q19" i="12"/>
  <c r="Q15" i="12"/>
  <c r="Q11" i="12"/>
  <c r="Q64" i="12"/>
  <c r="Q56" i="12"/>
  <c r="Q48" i="12"/>
  <c r="Q40" i="12"/>
  <c r="Q20" i="12"/>
  <c r="Q16" i="12"/>
  <c r="R74" i="12"/>
  <c r="R72" i="12"/>
  <c r="R70" i="12"/>
  <c r="R68" i="12"/>
  <c r="R66" i="12"/>
  <c r="R64" i="12"/>
  <c r="Q62" i="12"/>
  <c r="R60" i="12"/>
  <c r="Q58" i="12"/>
  <c r="R56" i="12"/>
  <c r="R54" i="12"/>
  <c r="R52" i="12"/>
  <c r="R50" i="12"/>
  <c r="R48" i="12"/>
  <c r="R46" i="12"/>
  <c r="R44" i="12"/>
  <c r="R42" i="12"/>
  <c r="R40" i="12"/>
  <c r="Q38" i="12"/>
  <c r="R36" i="12"/>
  <c r="R34" i="12"/>
  <c r="R32" i="12"/>
  <c r="R30" i="12"/>
  <c r="R28" i="12"/>
  <c r="R26" i="12"/>
  <c r="R24" i="12"/>
  <c r="R22" i="12"/>
  <c r="R20" i="12"/>
  <c r="R18" i="12"/>
  <c r="R16" i="12"/>
  <c r="R14" i="12"/>
  <c r="R12" i="12"/>
  <c r="Q10" i="12"/>
  <c r="Q72" i="12"/>
  <c r="Q60" i="12"/>
  <c r="Q32" i="12"/>
  <c r="Q28" i="12"/>
  <c r="Q24" i="12"/>
  <c r="Q12" i="12"/>
  <c r="Q73" i="12"/>
  <c r="Q69" i="12"/>
  <c r="Q65" i="12"/>
  <c r="Q61" i="12"/>
  <c r="Q57" i="12"/>
  <c r="Q53" i="12"/>
  <c r="Q49" i="12"/>
  <c r="Q45" i="12"/>
  <c r="Q41" i="12"/>
  <c r="Q37" i="12"/>
  <c r="Q33" i="12"/>
  <c r="Q29" i="12"/>
  <c r="Q25" i="12"/>
  <c r="Q21" i="12"/>
  <c r="Q17" i="12"/>
  <c r="Q13" i="12"/>
  <c r="Q9" i="12"/>
  <c r="R62" i="12"/>
  <c r="R58" i="12"/>
  <c r="R38" i="12"/>
  <c r="R10" i="12"/>
  <c r="Q74" i="12"/>
  <c r="Q70" i="12"/>
  <c r="Q66" i="12"/>
  <c r="Q54" i="12"/>
  <c r="Q50" i="12"/>
  <c r="Q46" i="12"/>
  <c r="Q42" i="12"/>
  <c r="Q34" i="12"/>
  <c r="Q30" i="12"/>
  <c r="Q26" i="12"/>
  <c r="Q22" i="12"/>
  <c r="Q18" i="12"/>
  <c r="Q14" i="12"/>
  <c r="Q8" i="12"/>
  <c r="R73" i="12"/>
  <c r="R71" i="12"/>
  <c r="R69" i="12"/>
  <c r="R67" i="12"/>
  <c r="R65" i="12"/>
  <c r="R63" i="12"/>
  <c r="R61" i="12"/>
  <c r="R59" i="12"/>
  <c r="R57" i="12"/>
  <c r="R55" i="12"/>
  <c r="R53" i="12"/>
  <c r="R51" i="12"/>
  <c r="R49" i="12"/>
  <c r="R47" i="12"/>
  <c r="R45" i="12"/>
  <c r="R43" i="12"/>
  <c r="R41" i="12"/>
  <c r="R39" i="12"/>
  <c r="R37" i="12"/>
  <c r="R35" i="12"/>
  <c r="R33" i="12"/>
  <c r="R31" i="12"/>
  <c r="R29" i="12"/>
  <c r="R27" i="12"/>
  <c r="R25" i="12"/>
  <c r="R23" i="12"/>
  <c r="R21" i="12"/>
  <c r="R19" i="12"/>
  <c r="R17" i="12"/>
  <c r="R15" i="12"/>
  <c r="R13" i="12"/>
  <c r="R11" i="12"/>
  <c r="R9" i="12"/>
  <c r="Q9" i="11"/>
  <c r="R9" i="11"/>
  <c r="Q10" i="11"/>
  <c r="R10" i="11"/>
  <c r="Q11" i="11"/>
  <c r="R11" i="11"/>
  <c r="Q12" i="11"/>
  <c r="R12" i="11"/>
  <c r="Q13" i="11"/>
  <c r="R13" i="11"/>
  <c r="Q14" i="11"/>
  <c r="R14" i="11"/>
  <c r="Q15" i="11"/>
  <c r="R15" i="11"/>
  <c r="Q16" i="11"/>
  <c r="R16" i="11"/>
  <c r="Q17" i="11"/>
  <c r="R17" i="11"/>
  <c r="Q18" i="11"/>
  <c r="R18" i="11"/>
  <c r="Q19" i="11"/>
  <c r="R19" i="11"/>
  <c r="Q20" i="11"/>
  <c r="R20" i="11"/>
  <c r="Q21" i="11"/>
  <c r="R21" i="11"/>
  <c r="Q22" i="11"/>
  <c r="R22" i="11"/>
  <c r="Q23" i="11"/>
  <c r="R23" i="11"/>
  <c r="Q24" i="11"/>
  <c r="R24" i="11"/>
  <c r="Q25" i="11"/>
  <c r="R25" i="11"/>
  <c r="Q26" i="11"/>
  <c r="R26" i="11"/>
  <c r="Q27" i="11"/>
  <c r="R27" i="11"/>
  <c r="Q28" i="11"/>
  <c r="R28" i="11"/>
  <c r="Q29" i="11"/>
  <c r="R29" i="11"/>
  <c r="Q30" i="11"/>
  <c r="R30" i="11"/>
  <c r="Q31" i="11"/>
  <c r="R31" i="11"/>
  <c r="Q32" i="11"/>
  <c r="R32" i="11"/>
  <c r="Q33" i="11"/>
  <c r="R33" i="11"/>
  <c r="Q34" i="11"/>
  <c r="R34" i="11"/>
  <c r="Q35" i="11"/>
  <c r="R35" i="11"/>
  <c r="Q36" i="11"/>
  <c r="R36" i="11"/>
  <c r="Q37" i="11"/>
  <c r="R37" i="11"/>
  <c r="Q38" i="11"/>
  <c r="R38" i="11"/>
  <c r="Q39" i="11"/>
  <c r="R39" i="11"/>
  <c r="Q40" i="11"/>
  <c r="R40" i="11"/>
  <c r="Q41" i="11"/>
  <c r="R41" i="11"/>
  <c r="Q42" i="11"/>
  <c r="R42" i="11"/>
  <c r="Q43" i="11"/>
  <c r="R43" i="11"/>
  <c r="Q44" i="11"/>
  <c r="R44" i="11"/>
  <c r="Q45" i="11"/>
  <c r="R45" i="11"/>
  <c r="Q46" i="11"/>
  <c r="R46" i="11"/>
  <c r="Q47" i="11"/>
  <c r="R47" i="11"/>
  <c r="Q48" i="11"/>
  <c r="R48" i="11"/>
  <c r="Q49" i="11"/>
  <c r="R49" i="11"/>
  <c r="Q50" i="11"/>
  <c r="R50" i="11"/>
  <c r="Q51" i="11"/>
  <c r="R51" i="11"/>
  <c r="Q52" i="11"/>
  <c r="R52" i="11"/>
  <c r="Q53" i="11"/>
  <c r="R53" i="11"/>
  <c r="Q54" i="11"/>
  <c r="R54" i="11"/>
  <c r="Q55" i="11"/>
  <c r="R55" i="11"/>
  <c r="Q56" i="11"/>
  <c r="R56" i="11"/>
  <c r="Q57" i="11"/>
  <c r="R57" i="11"/>
  <c r="Q58" i="11"/>
  <c r="R58" i="11"/>
  <c r="Q59" i="11"/>
  <c r="R59" i="11"/>
  <c r="Q60" i="11"/>
  <c r="R60" i="11"/>
  <c r="Q61" i="11"/>
  <c r="R61" i="11"/>
  <c r="Q62" i="11"/>
  <c r="R62" i="11"/>
  <c r="Q63" i="11"/>
  <c r="R63" i="11"/>
  <c r="Q64" i="11"/>
  <c r="R64" i="11"/>
  <c r="Q65" i="11"/>
  <c r="R65" i="11"/>
  <c r="Q66" i="11"/>
  <c r="R66" i="11"/>
  <c r="Q67" i="11"/>
  <c r="R67" i="11"/>
  <c r="Q68" i="11"/>
  <c r="R68" i="11"/>
  <c r="Q69" i="11"/>
  <c r="R69" i="11"/>
  <c r="Q70" i="11"/>
  <c r="R70" i="11"/>
  <c r="Q71" i="11"/>
  <c r="R71" i="11"/>
  <c r="Q72" i="11"/>
  <c r="R72" i="11"/>
  <c r="Q73" i="11"/>
  <c r="R73" i="11"/>
  <c r="Q74" i="11"/>
  <c r="R74" i="11"/>
  <c r="R8" i="11"/>
  <c r="Q8" i="11"/>
  <c r="Q9" i="10" l="1"/>
  <c r="R9" i="10"/>
  <c r="Q10" i="10"/>
  <c r="R10" i="10"/>
  <c r="Q11" i="10"/>
  <c r="R11" i="10"/>
  <c r="Q12" i="10"/>
  <c r="R12" i="10"/>
  <c r="Q13" i="10"/>
  <c r="R13" i="10"/>
  <c r="Q14" i="10"/>
  <c r="R14" i="10"/>
  <c r="Q15" i="10"/>
  <c r="R15" i="10"/>
  <c r="Q16" i="10"/>
  <c r="R16" i="10"/>
  <c r="Q17" i="10"/>
  <c r="R17" i="10"/>
  <c r="Q18" i="10"/>
  <c r="R18" i="10"/>
  <c r="Q19" i="10"/>
  <c r="R19" i="10"/>
  <c r="Q20" i="10"/>
  <c r="R20" i="10"/>
  <c r="Q21" i="10"/>
  <c r="R21" i="10"/>
  <c r="Q22" i="10"/>
  <c r="R22" i="10"/>
  <c r="Q23" i="10"/>
  <c r="R23" i="10"/>
  <c r="Q24" i="10"/>
  <c r="R24" i="10"/>
  <c r="Q25" i="10"/>
  <c r="R25" i="10"/>
  <c r="Q26" i="10"/>
  <c r="R26" i="10"/>
  <c r="Q27" i="10"/>
  <c r="R27" i="10"/>
  <c r="Q28" i="10"/>
  <c r="R28" i="10"/>
  <c r="Q29" i="10"/>
  <c r="R29" i="10"/>
  <c r="Q30" i="10"/>
  <c r="R30" i="10"/>
  <c r="Q31" i="10"/>
  <c r="R31" i="10"/>
  <c r="Q32" i="10"/>
  <c r="R32" i="10"/>
  <c r="Q33" i="10"/>
  <c r="R33" i="10"/>
  <c r="Q34" i="10"/>
  <c r="R34" i="10"/>
  <c r="Q35" i="10"/>
  <c r="R35" i="10"/>
  <c r="Q36" i="10"/>
  <c r="R36" i="10"/>
  <c r="Q37" i="10"/>
  <c r="R37" i="10"/>
  <c r="Q38" i="10"/>
  <c r="R38" i="10"/>
  <c r="Q39" i="10"/>
  <c r="R39" i="10"/>
  <c r="Q40" i="10"/>
  <c r="R40" i="10"/>
  <c r="Q41" i="10"/>
  <c r="R41" i="10"/>
  <c r="Q42" i="10"/>
  <c r="R42" i="10"/>
  <c r="Q43" i="10"/>
  <c r="R43" i="10"/>
  <c r="Q44" i="10"/>
  <c r="R44" i="10"/>
  <c r="Q45" i="10"/>
  <c r="R45" i="10"/>
  <c r="Q46" i="10"/>
  <c r="R46" i="10"/>
  <c r="Q47" i="10"/>
  <c r="R47" i="10"/>
  <c r="Q48" i="10"/>
  <c r="R48" i="10"/>
  <c r="Q49" i="10"/>
  <c r="R49" i="10"/>
  <c r="Q50" i="10"/>
  <c r="R50" i="10"/>
  <c r="Q51" i="10"/>
  <c r="R51" i="10"/>
  <c r="Q52" i="10"/>
  <c r="R52" i="10"/>
  <c r="Q53" i="10"/>
  <c r="R53" i="10"/>
  <c r="Q54" i="10"/>
  <c r="R54" i="10"/>
  <c r="Q55" i="10"/>
  <c r="R55" i="10"/>
  <c r="Q56" i="10"/>
  <c r="R56" i="10"/>
  <c r="Q57" i="10"/>
  <c r="R57" i="10"/>
  <c r="Q58" i="10"/>
  <c r="R58" i="10"/>
  <c r="Q59" i="10"/>
  <c r="R59" i="10"/>
  <c r="Q60" i="10"/>
  <c r="R60" i="10"/>
  <c r="Q61" i="10"/>
  <c r="R61" i="10"/>
  <c r="Q62" i="10"/>
  <c r="R62" i="10"/>
  <c r="Q63" i="10"/>
  <c r="R63" i="10"/>
  <c r="Q64" i="10"/>
  <c r="R64" i="10"/>
  <c r="Q65" i="10"/>
  <c r="R65" i="10"/>
  <c r="Q66" i="10"/>
  <c r="R66" i="10"/>
  <c r="Q67" i="10"/>
  <c r="R67" i="10"/>
  <c r="Q68" i="10"/>
  <c r="R68" i="10"/>
  <c r="Q69" i="10"/>
  <c r="R69" i="10"/>
  <c r="Q70" i="10"/>
  <c r="R70" i="10"/>
  <c r="Q71" i="10"/>
  <c r="R71" i="10"/>
  <c r="Q72" i="10"/>
  <c r="R72" i="10"/>
  <c r="Q73" i="10"/>
  <c r="R73" i="10"/>
  <c r="Q74" i="10"/>
  <c r="R74" i="10"/>
  <c r="R8" i="10"/>
  <c r="Q8" i="10"/>
  <c r="Q9" i="9" l="1"/>
  <c r="R9" i="9"/>
  <c r="Q10" i="9"/>
  <c r="R10" i="9"/>
  <c r="Q11" i="9"/>
  <c r="R11" i="9"/>
  <c r="Q12" i="9"/>
  <c r="R12" i="9"/>
  <c r="Q13" i="9"/>
  <c r="R13" i="9"/>
  <c r="Q14" i="9"/>
  <c r="R14" i="9"/>
  <c r="Q15" i="9"/>
  <c r="R15" i="9"/>
  <c r="Q16" i="9"/>
  <c r="R16" i="9"/>
  <c r="Q17" i="9"/>
  <c r="R17" i="9"/>
  <c r="Q18" i="9"/>
  <c r="R18" i="9"/>
  <c r="Q19" i="9"/>
  <c r="R19" i="9"/>
  <c r="Q20" i="9"/>
  <c r="R20" i="9"/>
  <c r="Q21" i="9"/>
  <c r="R21" i="9"/>
  <c r="Q22" i="9"/>
  <c r="R22" i="9"/>
  <c r="Q23" i="9"/>
  <c r="R23" i="9"/>
  <c r="Q24" i="9"/>
  <c r="R24" i="9"/>
  <c r="Q25" i="9"/>
  <c r="R25" i="9"/>
  <c r="Q26" i="9"/>
  <c r="R26" i="9"/>
  <c r="Q27" i="9"/>
  <c r="R27" i="9"/>
  <c r="Q28" i="9"/>
  <c r="R28" i="9"/>
  <c r="Q29" i="9"/>
  <c r="R29" i="9"/>
  <c r="Q30" i="9"/>
  <c r="R30" i="9"/>
  <c r="Q31" i="9"/>
  <c r="R31" i="9"/>
  <c r="Q32" i="9"/>
  <c r="R32" i="9"/>
  <c r="Q33" i="9"/>
  <c r="R33" i="9"/>
  <c r="Q34" i="9"/>
  <c r="R34" i="9"/>
  <c r="Q35" i="9"/>
  <c r="R35" i="9"/>
  <c r="Q36" i="9"/>
  <c r="R36" i="9"/>
  <c r="Q37" i="9"/>
  <c r="R37" i="9"/>
  <c r="Q38" i="9"/>
  <c r="R38" i="9"/>
  <c r="Q39" i="9"/>
  <c r="R39" i="9"/>
  <c r="Q40" i="9"/>
  <c r="R40" i="9"/>
  <c r="Q41" i="9"/>
  <c r="R41" i="9"/>
  <c r="Q42" i="9"/>
  <c r="R42" i="9"/>
  <c r="Q43" i="9"/>
  <c r="R43" i="9"/>
  <c r="Q44" i="9"/>
  <c r="R44" i="9"/>
  <c r="Q45" i="9"/>
  <c r="R45" i="9"/>
  <c r="Q46" i="9"/>
  <c r="R46" i="9"/>
  <c r="Q47" i="9"/>
  <c r="R47" i="9"/>
  <c r="Q48" i="9"/>
  <c r="R48" i="9"/>
  <c r="Q49" i="9"/>
  <c r="R49" i="9"/>
  <c r="Q50" i="9"/>
  <c r="R50" i="9"/>
  <c r="Q51" i="9"/>
  <c r="R51" i="9"/>
  <c r="Q52" i="9"/>
  <c r="R52" i="9"/>
  <c r="Q53" i="9"/>
  <c r="R53" i="9"/>
  <c r="Q54" i="9"/>
  <c r="R54" i="9"/>
  <c r="Q55" i="9"/>
  <c r="R55" i="9"/>
  <c r="Q56" i="9"/>
  <c r="R56" i="9"/>
  <c r="Q57" i="9"/>
  <c r="R57" i="9"/>
  <c r="Q58" i="9"/>
  <c r="R58" i="9"/>
  <c r="Q59" i="9"/>
  <c r="R59" i="9"/>
  <c r="Q60" i="9"/>
  <c r="R60" i="9"/>
  <c r="Q61" i="9"/>
  <c r="R61" i="9"/>
  <c r="Q62" i="9"/>
  <c r="R62" i="9"/>
  <c r="Q63" i="9"/>
  <c r="R63" i="9"/>
  <c r="Q64" i="9"/>
  <c r="R64" i="9"/>
  <c r="Q65" i="9"/>
  <c r="R65" i="9"/>
  <c r="Q66" i="9"/>
  <c r="R66" i="9"/>
  <c r="Q67" i="9"/>
  <c r="R67" i="9"/>
  <c r="Q68" i="9"/>
  <c r="R68" i="9"/>
  <c r="Q69" i="9"/>
  <c r="R69" i="9"/>
  <c r="Q70" i="9"/>
  <c r="R70" i="9"/>
  <c r="Q71" i="9"/>
  <c r="R71" i="9"/>
  <c r="Q72" i="9"/>
  <c r="R72" i="9"/>
  <c r="Q73" i="9"/>
  <c r="R73" i="9"/>
  <c r="Q74" i="9"/>
  <c r="R74" i="9"/>
  <c r="R8" i="9"/>
  <c r="Q8" i="9"/>
  <c r="Q9" i="8" l="1"/>
  <c r="R9" i="8"/>
  <c r="Q10" i="8"/>
  <c r="R10" i="8"/>
  <c r="Q11" i="8"/>
  <c r="R11" i="8"/>
  <c r="Q12" i="8"/>
  <c r="R12" i="8"/>
  <c r="Q13" i="8"/>
  <c r="R13" i="8"/>
  <c r="Q14" i="8"/>
  <c r="R14" i="8"/>
  <c r="Q15" i="8"/>
  <c r="R15" i="8"/>
  <c r="Q16" i="8"/>
  <c r="R16" i="8"/>
  <c r="Q17" i="8"/>
  <c r="R17" i="8"/>
  <c r="Q18" i="8"/>
  <c r="R18" i="8"/>
  <c r="Q19" i="8"/>
  <c r="R19" i="8"/>
  <c r="Q20" i="8"/>
  <c r="R20" i="8"/>
  <c r="Q21" i="8"/>
  <c r="R21" i="8"/>
  <c r="Q22" i="8"/>
  <c r="R22" i="8"/>
  <c r="Q23" i="8"/>
  <c r="R23" i="8"/>
  <c r="Q24" i="8"/>
  <c r="R24" i="8"/>
  <c r="Q25" i="8"/>
  <c r="R25" i="8"/>
  <c r="Q26" i="8"/>
  <c r="R26" i="8"/>
  <c r="Q27" i="8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34" i="8"/>
  <c r="R34" i="8"/>
  <c r="Q35" i="8"/>
  <c r="R35" i="8"/>
  <c r="Q36" i="8"/>
  <c r="R36" i="8"/>
  <c r="Q37" i="8"/>
  <c r="R37" i="8"/>
  <c r="Q38" i="8"/>
  <c r="R38" i="8"/>
  <c r="Q39" i="8"/>
  <c r="R39" i="8"/>
  <c r="Q40" i="8"/>
  <c r="R40" i="8"/>
  <c r="Q41" i="8"/>
  <c r="R41" i="8"/>
  <c r="Q42" i="8"/>
  <c r="R42" i="8"/>
  <c r="Q43" i="8"/>
  <c r="R43" i="8"/>
  <c r="Q44" i="8"/>
  <c r="R44" i="8"/>
  <c r="Q45" i="8"/>
  <c r="R45" i="8"/>
  <c r="Q46" i="8"/>
  <c r="R46" i="8"/>
  <c r="Q47" i="8"/>
  <c r="R47" i="8"/>
  <c r="Q48" i="8"/>
  <c r="R48" i="8"/>
  <c r="Q49" i="8"/>
  <c r="R49" i="8"/>
  <c r="Q50" i="8"/>
  <c r="R50" i="8"/>
  <c r="Q51" i="8"/>
  <c r="R51" i="8"/>
  <c r="Q52" i="8"/>
  <c r="R52" i="8"/>
  <c r="Q53" i="8"/>
  <c r="R53" i="8"/>
  <c r="Q54" i="8"/>
  <c r="R54" i="8"/>
  <c r="Q55" i="8"/>
  <c r="R55" i="8"/>
  <c r="Q56" i="8"/>
  <c r="R56" i="8"/>
  <c r="Q57" i="8"/>
  <c r="R57" i="8"/>
  <c r="Q58" i="8"/>
  <c r="R58" i="8"/>
  <c r="Q59" i="8"/>
  <c r="R59" i="8"/>
  <c r="Q60" i="8"/>
  <c r="R60" i="8"/>
  <c r="Q61" i="8"/>
  <c r="R61" i="8"/>
  <c r="Q62" i="8"/>
  <c r="R62" i="8"/>
  <c r="Q63" i="8"/>
  <c r="R63" i="8"/>
  <c r="Q64" i="8"/>
  <c r="R64" i="8"/>
  <c r="Q65" i="8"/>
  <c r="R65" i="8"/>
  <c r="Q66" i="8"/>
  <c r="R66" i="8"/>
  <c r="Q67" i="8"/>
  <c r="R67" i="8"/>
  <c r="Q68" i="8"/>
  <c r="R68" i="8"/>
  <c r="Q69" i="8"/>
  <c r="R69" i="8"/>
  <c r="Q70" i="8"/>
  <c r="R70" i="8"/>
  <c r="Q71" i="8"/>
  <c r="R71" i="8"/>
  <c r="Q72" i="8"/>
  <c r="R72" i="8"/>
  <c r="Q73" i="8"/>
  <c r="R73" i="8"/>
  <c r="Q74" i="8"/>
  <c r="R74" i="8"/>
  <c r="R8" i="8"/>
  <c r="Q8" i="8"/>
  <c r="D55" i="7" l="1"/>
  <c r="P33" i="7" l="1"/>
  <c r="O33" i="7"/>
  <c r="N33" i="7"/>
  <c r="M33" i="7"/>
  <c r="L33" i="7"/>
  <c r="K33" i="7"/>
  <c r="J33" i="7"/>
  <c r="I33" i="7"/>
  <c r="H33" i="7"/>
  <c r="G33" i="7"/>
  <c r="F33" i="7"/>
  <c r="E33" i="7"/>
  <c r="D3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P55" i="7"/>
  <c r="O55" i="7"/>
  <c r="N55" i="7"/>
  <c r="M55" i="7"/>
  <c r="L55" i="7"/>
  <c r="K55" i="7"/>
  <c r="J55" i="7"/>
  <c r="I55" i="7"/>
  <c r="H55" i="7"/>
  <c r="G55" i="7"/>
  <c r="F55" i="7"/>
  <c r="E55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P9" i="7"/>
  <c r="O9" i="7"/>
  <c r="N9" i="7"/>
  <c r="M9" i="7"/>
  <c r="L9" i="7"/>
  <c r="K9" i="7"/>
  <c r="J9" i="7"/>
  <c r="I9" i="7"/>
  <c r="H9" i="7"/>
  <c r="G9" i="7"/>
  <c r="F9" i="7"/>
  <c r="E9" i="7"/>
  <c r="D9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P8" i="7"/>
  <c r="O8" i="7"/>
  <c r="N8" i="7"/>
  <c r="M8" i="7"/>
  <c r="L8" i="7"/>
  <c r="K8" i="7"/>
  <c r="J8" i="7"/>
  <c r="I8" i="7"/>
  <c r="H8" i="7"/>
  <c r="G8" i="7"/>
  <c r="F8" i="7"/>
  <c r="E8" i="7"/>
  <c r="D8" i="7"/>
  <c r="R12" i="7" l="1"/>
  <c r="R14" i="7"/>
  <c r="R15" i="7"/>
  <c r="R19" i="7"/>
  <c r="R21" i="7"/>
  <c r="R22" i="7"/>
  <c r="R24" i="7"/>
  <c r="R26" i="7"/>
  <c r="R28" i="7"/>
  <c r="R30" i="7"/>
  <c r="R32" i="7"/>
  <c r="R35" i="7"/>
  <c r="R39" i="7"/>
  <c r="R40" i="7"/>
  <c r="R42" i="7"/>
  <c r="R44" i="7"/>
  <c r="R46" i="7"/>
  <c r="R48" i="7"/>
  <c r="R50" i="7"/>
  <c r="R16" i="7"/>
  <c r="R53" i="7"/>
  <c r="R55" i="7"/>
  <c r="R57" i="7"/>
  <c r="R59" i="7"/>
  <c r="R61" i="7"/>
  <c r="R63" i="7"/>
  <c r="R65" i="7"/>
  <c r="R68" i="7"/>
  <c r="R70" i="7"/>
  <c r="R71" i="7"/>
  <c r="R72" i="7"/>
  <c r="R33" i="7"/>
  <c r="R8" i="7"/>
  <c r="R10" i="7"/>
  <c r="R13" i="7"/>
  <c r="R17" i="7"/>
  <c r="R20" i="7"/>
  <c r="R23" i="7"/>
  <c r="R27" i="7"/>
  <c r="R31" i="7"/>
  <c r="R36" i="7"/>
  <c r="R41" i="7"/>
  <c r="R45" i="7"/>
  <c r="R9" i="7"/>
  <c r="R51" i="7"/>
  <c r="R54" i="7"/>
  <c r="R58" i="7"/>
  <c r="R62" i="7"/>
  <c r="R66" i="7"/>
  <c r="R69" i="7"/>
  <c r="R73" i="7"/>
  <c r="Q10" i="7"/>
  <c r="Q13" i="7"/>
  <c r="Q14" i="7"/>
  <c r="Q17" i="7"/>
  <c r="Q20" i="7"/>
  <c r="Q21" i="7"/>
  <c r="Q23" i="7"/>
  <c r="Q24" i="7"/>
  <c r="Q27" i="7"/>
  <c r="Q28" i="7"/>
  <c r="Q31" i="7"/>
  <c r="Q32" i="7"/>
  <c r="Q36" i="7"/>
  <c r="Q39" i="7"/>
  <c r="Q41" i="7"/>
  <c r="Q42" i="7"/>
  <c r="Q45" i="7"/>
  <c r="Q46" i="7"/>
  <c r="Q9" i="7"/>
  <c r="Q48" i="7"/>
  <c r="Q51" i="7"/>
  <c r="Q16" i="7"/>
  <c r="Q54" i="7"/>
  <c r="Q55" i="7"/>
  <c r="Q58" i="7"/>
  <c r="Q59" i="7"/>
  <c r="Q62" i="7"/>
  <c r="Q63" i="7"/>
  <c r="Q66" i="7"/>
  <c r="Q69" i="7"/>
  <c r="Q70" i="7"/>
  <c r="Q73" i="7"/>
  <c r="R11" i="7"/>
  <c r="R18" i="7"/>
  <c r="R25" i="7"/>
  <c r="R29" i="7"/>
  <c r="R34" i="7"/>
  <c r="R37" i="7"/>
  <c r="R43" i="7"/>
  <c r="R47" i="7"/>
  <c r="R49" i="7"/>
  <c r="R52" i="7"/>
  <c r="R56" i="7"/>
  <c r="R60" i="7"/>
  <c r="R64" i="7"/>
  <c r="R67" i="7"/>
  <c r="Q71" i="7"/>
  <c r="Q33" i="7"/>
  <c r="Q8" i="7"/>
  <c r="Q12" i="7"/>
  <c r="Q15" i="7"/>
  <c r="Q19" i="7"/>
  <c r="Q22" i="7"/>
  <c r="Q26" i="7"/>
  <c r="Q30" i="7"/>
  <c r="Q35" i="7"/>
  <c r="Q40" i="7"/>
  <c r="Q44" i="7"/>
  <c r="Q50" i="7"/>
  <c r="Q53" i="7"/>
  <c r="Q57" i="7"/>
  <c r="Q61" i="7"/>
  <c r="Q65" i="7"/>
  <c r="Q68" i="7"/>
  <c r="Q72" i="7"/>
  <c r="Q11" i="7"/>
  <c r="Q18" i="7"/>
  <c r="Q25" i="7"/>
  <c r="Q29" i="7"/>
  <c r="Q34" i="7"/>
  <c r="Q37" i="7"/>
  <c r="Q43" i="7"/>
  <c r="Q47" i="7"/>
  <c r="Q49" i="7"/>
  <c r="Q52" i="7"/>
  <c r="Q56" i="7"/>
  <c r="Q60" i="7"/>
  <c r="Q64" i="7"/>
  <c r="Q67" i="7"/>
  <c r="D9" i="5"/>
  <c r="Q9" i="5" s="1"/>
  <c r="E9" i="5"/>
  <c r="F9" i="5"/>
  <c r="G9" i="5"/>
  <c r="H9" i="5"/>
  <c r="I9" i="5"/>
  <c r="J9" i="5"/>
  <c r="K9" i="5"/>
  <c r="L9" i="5"/>
  <c r="M9" i="5"/>
  <c r="N9" i="5"/>
  <c r="O9" i="5"/>
  <c r="P9" i="5"/>
  <c r="D10" i="5"/>
  <c r="Q10" i="5" s="1"/>
  <c r="E10" i="5"/>
  <c r="F10" i="5"/>
  <c r="G10" i="5"/>
  <c r="H10" i="5"/>
  <c r="I10" i="5"/>
  <c r="J10" i="5"/>
  <c r="K10" i="5"/>
  <c r="L10" i="5"/>
  <c r="M10" i="5"/>
  <c r="N10" i="5"/>
  <c r="O10" i="5"/>
  <c r="P10" i="5"/>
  <c r="D11" i="5"/>
  <c r="Q11" i="5" s="1"/>
  <c r="E11" i="5"/>
  <c r="F11" i="5"/>
  <c r="G11" i="5"/>
  <c r="H11" i="5"/>
  <c r="I11" i="5"/>
  <c r="J11" i="5"/>
  <c r="K11" i="5"/>
  <c r="L11" i="5"/>
  <c r="M11" i="5"/>
  <c r="N11" i="5"/>
  <c r="O11" i="5"/>
  <c r="P11" i="5"/>
  <c r="D12" i="5"/>
  <c r="Q12" i="5" s="1"/>
  <c r="E12" i="5"/>
  <c r="F12" i="5"/>
  <c r="G12" i="5"/>
  <c r="H12" i="5"/>
  <c r="I12" i="5"/>
  <c r="J12" i="5"/>
  <c r="K12" i="5"/>
  <c r="L12" i="5"/>
  <c r="M12" i="5"/>
  <c r="N12" i="5"/>
  <c r="O12" i="5"/>
  <c r="P12" i="5"/>
  <c r="D13" i="5"/>
  <c r="Q13" i="5" s="1"/>
  <c r="E13" i="5"/>
  <c r="F13" i="5"/>
  <c r="G13" i="5"/>
  <c r="H13" i="5"/>
  <c r="I13" i="5"/>
  <c r="J13" i="5"/>
  <c r="K13" i="5"/>
  <c r="L13" i="5"/>
  <c r="M13" i="5"/>
  <c r="N13" i="5"/>
  <c r="O13" i="5"/>
  <c r="P13" i="5"/>
  <c r="D14" i="5"/>
  <c r="Q14" i="5" s="1"/>
  <c r="E14" i="5"/>
  <c r="F14" i="5"/>
  <c r="G14" i="5"/>
  <c r="H14" i="5"/>
  <c r="I14" i="5"/>
  <c r="J14" i="5"/>
  <c r="K14" i="5"/>
  <c r="L14" i="5"/>
  <c r="M14" i="5"/>
  <c r="N14" i="5"/>
  <c r="O14" i="5"/>
  <c r="P14" i="5"/>
  <c r="D15" i="5"/>
  <c r="Q15" i="5" s="1"/>
  <c r="E15" i="5"/>
  <c r="F15" i="5"/>
  <c r="G15" i="5"/>
  <c r="H15" i="5"/>
  <c r="I15" i="5"/>
  <c r="J15" i="5"/>
  <c r="K15" i="5"/>
  <c r="L15" i="5"/>
  <c r="M15" i="5"/>
  <c r="N15" i="5"/>
  <c r="O15" i="5"/>
  <c r="P15" i="5"/>
  <c r="D16" i="5"/>
  <c r="Q16" i="5" s="1"/>
  <c r="E16" i="5"/>
  <c r="F16" i="5"/>
  <c r="G16" i="5"/>
  <c r="H16" i="5"/>
  <c r="I16" i="5"/>
  <c r="J16" i="5"/>
  <c r="K16" i="5"/>
  <c r="L16" i="5"/>
  <c r="M16" i="5"/>
  <c r="N16" i="5"/>
  <c r="O16" i="5"/>
  <c r="P16" i="5"/>
  <c r="D17" i="5"/>
  <c r="Q17" i="5" s="1"/>
  <c r="E17" i="5"/>
  <c r="F17" i="5"/>
  <c r="G17" i="5"/>
  <c r="H17" i="5"/>
  <c r="I17" i="5"/>
  <c r="J17" i="5"/>
  <c r="K17" i="5"/>
  <c r="L17" i="5"/>
  <c r="M17" i="5"/>
  <c r="N17" i="5"/>
  <c r="O17" i="5"/>
  <c r="P17" i="5"/>
  <c r="D18" i="5"/>
  <c r="Q18" i="5" s="1"/>
  <c r="E18" i="5"/>
  <c r="F18" i="5"/>
  <c r="G18" i="5"/>
  <c r="H18" i="5"/>
  <c r="I18" i="5"/>
  <c r="J18" i="5"/>
  <c r="K18" i="5"/>
  <c r="L18" i="5"/>
  <c r="M18" i="5"/>
  <c r="N18" i="5"/>
  <c r="O18" i="5"/>
  <c r="P18" i="5"/>
  <c r="D19" i="5"/>
  <c r="Q19" i="5" s="1"/>
  <c r="E19" i="5"/>
  <c r="F19" i="5"/>
  <c r="G19" i="5"/>
  <c r="H19" i="5"/>
  <c r="I19" i="5"/>
  <c r="J19" i="5"/>
  <c r="K19" i="5"/>
  <c r="L19" i="5"/>
  <c r="M19" i="5"/>
  <c r="N19" i="5"/>
  <c r="O19" i="5"/>
  <c r="P19" i="5"/>
  <c r="D20" i="5"/>
  <c r="Q20" i="5" s="1"/>
  <c r="E20" i="5"/>
  <c r="F20" i="5"/>
  <c r="G20" i="5"/>
  <c r="H20" i="5"/>
  <c r="I20" i="5"/>
  <c r="J20" i="5"/>
  <c r="K20" i="5"/>
  <c r="L20" i="5"/>
  <c r="M20" i="5"/>
  <c r="N20" i="5"/>
  <c r="O20" i="5"/>
  <c r="P20" i="5"/>
  <c r="D21" i="5"/>
  <c r="Q21" i="5" s="1"/>
  <c r="E21" i="5"/>
  <c r="F21" i="5"/>
  <c r="G21" i="5"/>
  <c r="H21" i="5"/>
  <c r="I21" i="5"/>
  <c r="J21" i="5"/>
  <c r="K21" i="5"/>
  <c r="L21" i="5"/>
  <c r="M21" i="5"/>
  <c r="N21" i="5"/>
  <c r="O21" i="5"/>
  <c r="P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D23" i="5"/>
  <c r="Q23" i="5" s="1"/>
  <c r="E23" i="5"/>
  <c r="F23" i="5"/>
  <c r="G23" i="5"/>
  <c r="H23" i="5"/>
  <c r="I23" i="5"/>
  <c r="J23" i="5"/>
  <c r="K23" i="5"/>
  <c r="L23" i="5"/>
  <c r="M23" i="5"/>
  <c r="N23" i="5"/>
  <c r="O23" i="5"/>
  <c r="P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D25" i="5"/>
  <c r="Q25" i="5" s="1"/>
  <c r="E25" i="5"/>
  <c r="F25" i="5"/>
  <c r="G25" i="5"/>
  <c r="H25" i="5"/>
  <c r="I25" i="5"/>
  <c r="J25" i="5"/>
  <c r="K25" i="5"/>
  <c r="L25" i="5"/>
  <c r="M25" i="5"/>
  <c r="N25" i="5"/>
  <c r="O25" i="5"/>
  <c r="P25" i="5"/>
  <c r="D26" i="5"/>
  <c r="Q26" i="5" s="1"/>
  <c r="E26" i="5"/>
  <c r="F26" i="5"/>
  <c r="G26" i="5"/>
  <c r="H26" i="5"/>
  <c r="I26" i="5"/>
  <c r="J26" i="5"/>
  <c r="K26" i="5"/>
  <c r="L26" i="5"/>
  <c r="M26" i="5"/>
  <c r="N26" i="5"/>
  <c r="O26" i="5"/>
  <c r="P26" i="5"/>
  <c r="D27" i="5"/>
  <c r="Q27" i="5" s="1"/>
  <c r="E27" i="5"/>
  <c r="F27" i="5"/>
  <c r="G27" i="5"/>
  <c r="H27" i="5"/>
  <c r="I27" i="5"/>
  <c r="J27" i="5"/>
  <c r="K27" i="5"/>
  <c r="L27" i="5"/>
  <c r="M27" i="5"/>
  <c r="N27" i="5"/>
  <c r="O27" i="5"/>
  <c r="P27" i="5"/>
  <c r="D28" i="5"/>
  <c r="E28" i="5"/>
  <c r="F28" i="5"/>
  <c r="G28" i="5"/>
  <c r="H28" i="5"/>
  <c r="I28" i="5"/>
  <c r="J28" i="5"/>
  <c r="K28" i="5"/>
  <c r="L28" i="5"/>
  <c r="M28" i="5"/>
  <c r="N28" i="5"/>
  <c r="Q28" i="5" s="1"/>
  <c r="O28" i="5"/>
  <c r="P28" i="5"/>
  <c r="D29" i="5"/>
  <c r="Q29" i="5" s="1"/>
  <c r="E29" i="5"/>
  <c r="F29" i="5"/>
  <c r="G29" i="5"/>
  <c r="H29" i="5"/>
  <c r="I29" i="5"/>
  <c r="J29" i="5"/>
  <c r="K29" i="5"/>
  <c r="L29" i="5"/>
  <c r="M29" i="5"/>
  <c r="N29" i="5"/>
  <c r="O29" i="5"/>
  <c r="P29" i="5"/>
  <c r="D30" i="5"/>
  <c r="Q30" i="5" s="1"/>
  <c r="E30" i="5"/>
  <c r="F30" i="5"/>
  <c r="G30" i="5"/>
  <c r="H30" i="5"/>
  <c r="I30" i="5"/>
  <c r="J30" i="5"/>
  <c r="K30" i="5"/>
  <c r="L30" i="5"/>
  <c r="M30" i="5"/>
  <c r="N30" i="5"/>
  <c r="O30" i="5"/>
  <c r="P30" i="5"/>
  <c r="D31" i="5"/>
  <c r="Q31" i="5" s="1"/>
  <c r="E31" i="5"/>
  <c r="F31" i="5"/>
  <c r="G31" i="5"/>
  <c r="H31" i="5"/>
  <c r="I31" i="5"/>
  <c r="J31" i="5"/>
  <c r="K31" i="5"/>
  <c r="L31" i="5"/>
  <c r="M31" i="5"/>
  <c r="N31" i="5"/>
  <c r="O31" i="5"/>
  <c r="P31" i="5"/>
  <c r="D32" i="5"/>
  <c r="Q32" i="5" s="1"/>
  <c r="E32" i="5"/>
  <c r="F32" i="5"/>
  <c r="G32" i="5"/>
  <c r="H32" i="5"/>
  <c r="I32" i="5"/>
  <c r="J32" i="5"/>
  <c r="K32" i="5"/>
  <c r="L32" i="5"/>
  <c r="M32" i="5"/>
  <c r="N32" i="5"/>
  <c r="O32" i="5"/>
  <c r="P32" i="5"/>
  <c r="D33" i="5"/>
  <c r="Q33" i="5" s="1"/>
  <c r="E33" i="5"/>
  <c r="F33" i="5"/>
  <c r="G33" i="5"/>
  <c r="H33" i="5"/>
  <c r="I33" i="5"/>
  <c r="J33" i="5"/>
  <c r="K33" i="5"/>
  <c r="L33" i="5"/>
  <c r="M33" i="5"/>
  <c r="N33" i="5"/>
  <c r="O33" i="5"/>
  <c r="P33" i="5"/>
  <c r="D34" i="5"/>
  <c r="E34" i="5"/>
  <c r="F34" i="5"/>
  <c r="G34" i="5"/>
  <c r="H34" i="5"/>
  <c r="I34" i="5"/>
  <c r="J34" i="5"/>
  <c r="K34" i="5"/>
  <c r="L34" i="5"/>
  <c r="M34" i="5"/>
  <c r="N34" i="5"/>
  <c r="Q34" i="5" s="1"/>
  <c r="O34" i="5"/>
  <c r="P34" i="5"/>
  <c r="D35" i="5"/>
  <c r="Q35" i="5" s="1"/>
  <c r="E35" i="5"/>
  <c r="F35" i="5"/>
  <c r="G35" i="5"/>
  <c r="H35" i="5"/>
  <c r="I35" i="5"/>
  <c r="J35" i="5"/>
  <c r="K35" i="5"/>
  <c r="L35" i="5"/>
  <c r="M35" i="5"/>
  <c r="N35" i="5"/>
  <c r="O35" i="5"/>
  <c r="P35" i="5"/>
  <c r="D36" i="5"/>
  <c r="Q36" i="5" s="1"/>
  <c r="E36" i="5"/>
  <c r="F36" i="5"/>
  <c r="G36" i="5"/>
  <c r="H36" i="5"/>
  <c r="I36" i="5"/>
  <c r="J36" i="5"/>
  <c r="K36" i="5"/>
  <c r="L36" i="5"/>
  <c r="M36" i="5"/>
  <c r="N36" i="5"/>
  <c r="O36" i="5"/>
  <c r="P36" i="5"/>
  <c r="D37" i="5"/>
  <c r="Q37" i="5" s="1"/>
  <c r="E37" i="5"/>
  <c r="F37" i="5"/>
  <c r="G37" i="5"/>
  <c r="H37" i="5"/>
  <c r="I37" i="5"/>
  <c r="J37" i="5"/>
  <c r="K37" i="5"/>
  <c r="L37" i="5"/>
  <c r="M37" i="5"/>
  <c r="N37" i="5"/>
  <c r="O37" i="5"/>
  <c r="P37" i="5"/>
  <c r="D38" i="5"/>
  <c r="Q38" i="5" s="1"/>
  <c r="E38" i="5"/>
  <c r="F38" i="5"/>
  <c r="G38" i="5"/>
  <c r="H38" i="5"/>
  <c r="I38" i="5"/>
  <c r="J38" i="5"/>
  <c r="K38" i="5"/>
  <c r="L38" i="5"/>
  <c r="M38" i="5"/>
  <c r="N38" i="5"/>
  <c r="O38" i="5"/>
  <c r="P38" i="5"/>
  <c r="D39" i="5"/>
  <c r="Q39" i="5" s="1"/>
  <c r="E39" i="5"/>
  <c r="F39" i="5"/>
  <c r="G39" i="5"/>
  <c r="H39" i="5"/>
  <c r="I39" i="5"/>
  <c r="J39" i="5"/>
  <c r="K39" i="5"/>
  <c r="L39" i="5"/>
  <c r="M39" i="5"/>
  <c r="N39" i="5"/>
  <c r="O39" i="5"/>
  <c r="P39" i="5"/>
  <c r="D40" i="5"/>
  <c r="Q40" i="5" s="1"/>
  <c r="E40" i="5"/>
  <c r="F40" i="5"/>
  <c r="G40" i="5"/>
  <c r="H40" i="5"/>
  <c r="I40" i="5"/>
  <c r="J40" i="5"/>
  <c r="K40" i="5"/>
  <c r="L40" i="5"/>
  <c r="M40" i="5"/>
  <c r="N40" i="5"/>
  <c r="O40" i="5"/>
  <c r="P40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D42" i="5"/>
  <c r="Q42" i="5" s="1"/>
  <c r="E42" i="5"/>
  <c r="F42" i="5"/>
  <c r="G42" i="5"/>
  <c r="H42" i="5"/>
  <c r="I42" i="5"/>
  <c r="J42" i="5"/>
  <c r="K42" i="5"/>
  <c r="L42" i="5"/>
  <c r="M42" i="5"/>
  <c r="N42" i="5"/>
  <c r="O42" i="5"/>
  <c r="P42" i="5"/>
  <c r="D43" i="5"/>
  <c r="Q43" i="5" s="1"/>
  <c r="E43" i="5"/>
  <c r="F43" i="5"/>
  <c r="G43" i="5"/>
  <c r="H43" i="5"/>
  <c r="I43" i="5"/>
  <c r="J43" i="5"/>
  <c r="K43" i="5"/>
  <c r="L43" i="5"/>
  <c r="M43" i="5"/>
  <c r="N43" i="5"/>
  <c r="O43" i="5"/>
  <c r="P43" i="5"/>
  <c r="D44" i="5"/>
  <c r="Q44" i="5" s="1"/>
  <c r="E44" i="5"/>
  <c r="F44" i="5"/>
  <c r="G44" i="5"/>
  <c r="H44" i="5"/>
  <c r="I44" i="5"/>
  <c r="J44" i="5"/>
  <c r="K44" i="5"/>
  <c r="L44" i="5"/>
  <c r="M44" i="5"/>
  <c r="N44" i="5"/>
  <c r="O44" i="5"/>
  <c r="P44" i="5"/>
  <c r="D45" i="5"/>
  <c r="Q45" i="5" s="1"/>
  <c r="E45" i="5"/>
  <c r="F45" i="5"/>
  <c r="G45" i="5"/>
  <c r="H45" i="5"/>
  <c r="I45" i="5"/>
  <c r="J45" i="5"/>
  <c r="K45" i="5"/>
  <c r="L45" i="5"/>
  <c r="M45" i="5"/>
  <c r="N45" i="5"/>
  <c r="O45" i="5"/>
  <c r="P45" i="5"/>
  <c r="D46" i="5"/>
  <c r="Q46" i="5" s="1"/>
  <c r="E46" i="5"/>
  <c r="F46" i="5"/>
  <c r="G46" i="5"/>
  <c r="H46" i="5"/>
  <c r="I46" i="5"/>
  <c r="J46" i="5"/>
  <c r="K46" i="5"/>
  <c r="L46" i="5"/>
  <c r="M46" i="5"/>
  <c r="N46" i="5"/>
  <c r="O46" i="5"/>
  <c r="P46" i="5"/>
  <c r="D47" i="5"/>
  <c r="Q47" i="5" s="1"/>
  <c r="E47" i="5"/>
  <c r="F47" i="5"/>
  <c r="G47" i="5"/>
  <c r="H47" i="5"/>
  <c r="I47" i="5"/>
  <c r="J47" i="5"/>
  <c r="K47" i="5"/>
  <c r="L47" i="5"/>
  <c r="M47" i="5"/>
  <c r="N47" i="5"/>
  <c r="O47" i="5"/>
  <c r="P47" i="5"/>
  <c r="D48" i="5"/>
  <c r="Q48" i="5" s="1"/>
  <c r="E48" i="5"/>
  <c r="F48" i="5"/>
  <c r="G48" i="5"/>
  <c r="H48" i="5"/>
  <c r="I48" i="5"/>
  <c r="J48" i="5"/>
  <c r="K48" i="5"/>
  <c r="L48" i="5"/>
  <c r="M48" i="5"/>
  <c r="N48" i="5"/>
  <c r="O48" i="5"/>
  <c r="P48" i="5"/>
  <c r="D49" i="5"/>
  <c r="Q49" i="5" s="1"/>
  <c r="E49" i="5"/>
  <c r="F49" i="5"/>
  <c r="G49" i="5"/>
  <c r="H49" i="5"/>
  <c r="I49" i="5"/>
  <c r="J49" i="5"/>
  <c r="K49" i="5"/>
  <c r="L49" i="5"/>
  <c r="M49" i="5"/>
  <c r="N49" i="5"/>
  <c r="O49" i="5"/>
  <c r="P49" i="5"/>
  <c r="D50" i="5"/>
  <c r="Q50" i="5" s="1"/>
  <c r="E50" i="5"/>
  <c r="F50" i="5"/>
  <c r="G50" i="5"/>
  <c r="H50" i="5"/>
  <c r="I50" i="5"/>
  <c r="J50" i="5"/>
  <c r="K50" i="5"/>
  <c r="L50" i="5"/>
  <c r="M50" i="5"/>
  <c r="N50" i="5"/>
  <c r="O50" i="5"/>
  <c r="P50" i="5"/>
  <c r="D51" i="5"/>
  <c r="Q51" i="5" s="1"/>
  <c r="E51" i="5"/>
  <c r="F51" i="5"/>
  <c r="G51" i="5"/>
  <c r="H51" i="5"/>
  <c r="I51" i="5"/>
  <c r="J51" i="5"/>
  <c r="K51" i="5"/>
  <c r="L51" i="5"/>
  <c r="M51" i="5"/>
  <c r="N51" i="5"/>
  <c r="O51" i="5"/>
  <c r="P51" i="5"/>
  <c r="D52" i="5"/>
  <c r="Q52" i="5" s="1"/>
  <c r="E52" i="5"/>
  <c r="F52" i="5"/>
  <c r="G52" i="5"/>
  <c r="H52" i="5"/>
  <c r="I52" i="5"/>
  <c r="J52" i="5"/>
  <c r="K52" i="5"/>
  <c r="L52" i="5"/>
  <c r="M52" i="5"/>
  <c r="N52" i="5"/>
  <c r="O52" i="5"/>
  <c r="P52" i="5"/>
  <c r="D53" i="5"/>
  <c r="Q53" i="5" s="1"/>
  <c r="E53" i="5"/>
  <c r="F53" i="5"/>
  <c r="G53" i="5"/>
  <c r="H53" i="5"/>
  <c r="I53" i="5"/>
  <c r="J53" i="5"/>
  <c r="K53" i="5"/>
  <c r="L53" i="5"/>
  <c r="M53" i="5"/>
  <c r="N53" i="5"/>
  <c r="O53" i="5"/>
  <c r="P53" i="5"/>
  <c r="D54" i="5"/>
  <c r="Q54" i="5" s="1"/>
  <c r="E54" i="5"/>
  <c r="F54" i="5"/>
  <c r="G54" i="5"/>
  <c r="H54" i="5"/>
  <c r="I54" i="5"/>
  <c r="J54" i="5"/>
  <c r="K54" i="5"/>
  <c r="L54" i="5"/>
  <c r="M54" i="5"/>
  <c r="N54" i="5"/>
  <c r="O54" i="5"/>
  <c r="P54" i="5"/>
  <c r="D55" i="5"/>
  <c r="Q55" i="5" s="1"/>
  <c r="E55" i="5"/>
  <c r="F55" i="5"/>
  <c r="G55" i="5"/>
  <c r="H55" i="5"/>
  <c r="I55" i="5"/>
  <c r="J55" i="5"/>
  <c r="K55" i="5"/>
  <c r="L55" i="5"/>
  <c r="M55" i="5"/>
  <c r="N55" i="5"/>
  <c r="O55" i="5"/>
  <c r="P55" i="5"/>
  <c r="D56" i="5"/>
  <c r="Q56" i="5" s="1"/>
  <c r="E56" i="5"/>
  <c r="F56" i="5"/>
  <c r="G56" i="5"/>
  <c r="H56" i="5"/>
  <c r="I56" i="5"/>
  <c r="J56" i="5"/>
  <c r="K56" i="5"/>
  <c r="L56" i="5"/>
  <c r="M56" i="5"/>
  <c r="N56" i="5"/>
  <c r="O56" i="5"/>
  <c r="P56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D58" i="5"/>
  <c r="Q58" i="5" s="1"/>
  <c r="E58" i="5"/>
  <c r="F58" i="5"/>
  <c r="G58" i="5"/>
  <c r="H58" i="5"/>
  <c r="I58" i="5"/>
  <c r="J58" i="5"/>
  <c r="K58" i="5"/>
  <c r="L58" i="5"/>
  <c r="M58" i="5"/>
  <c r="N58" i="5"/>
  <c r="O58" i="5"/>
  <c r="P58" i="5"/>
  <c r="D59" i="5"/>
  <c r="Q59" i="5" s="1"/>
  <c r="E59" i="5"/>
  <c r="F59" i="5"/>
  <c r="G59" i="5"/>
  <c r="H59" i="5"/>
  <c r="I59" i="5"/>
  <c r="J59" i="5"/>
  <c r="K59" i="5"/>
  <c r="L59" i="5"/>
  <c r="M59" i="5"/>
  <c r="N59" i="5"/>
  <c r="O59" i="5"/>
  <c r="P59" i="5"/>
  <c r="D60" i="5"/>
  <c r="Q60" i="5" s="1"/>
  <c r="E60" i="5"/>
  <c r="F60" i="5"/>
  <c r="G60" i="5"/>
  <c r="H60" i="5"/>
  <c r="I60" i="5"/>
  <c r="J60" i="5"/>
  <c r="K60" i="5"/>
  <c r="L60" i="5"/>
  <c r="M60" i="5"/>
  <c r="N60" i="5"/>
  <c r="O60" i="5"/>
  <c r="P60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D62" i="5"/>
  <c r="Q62" i="5" s="1"/>
  <c r="E62" i="5"/>
  <c r="F62" i="5"/>
  <c r="G62" i="5"/>
  <c r="H62" i="5"/>
  <c r="I62" i="5"/>
  <c r="J62" i="5"/>
  <c r="K62" i="5"/>
  <c r="L62" i="5"/>
  <c r="M62" i="5"/>
  <c r="N62" i="5"/>
  <c r="O62" i="5"/>
  <c r="P62" i="5"/>
  <c r="D63" i="5"/>
  <c r="Q63" i="5" s="1"/>
  <c r="E63" i="5"/>
  <c r="F63" i="5"/>
  <c r="G63" i="5"/>
  <c r="H63" i="5"/>
  <c r="I63" i="5"/>
  <c r="J63" i="5"/>
  <c r="K63" i="5"/>
  <c r="L63" i="5"/>
  <c r="M63" i="5"/>
  <c r="N63" i="5"/>
  <c r="O63" i="5"/>
  <c r="P63" i="5"/>
  <c r="D64" i="5"/>
  <c r="Q64" i="5" s="1"/>
  <c r="E64" i="5"/>
  <c r="F64" i="5"/>
  <c r="G64" i="5"/>
  <c r="H64" i="5"/>
  <c r="I64" i="5"/>
  <c r="J64" i="5"/>
  <c r="K64" i="5"/>
  <c r="L64" i="5"/>
  <c r="M64" i="5"/>
  <c r="N64" i="5"/>
  <c r="O64" i="5"/>
  <c r="P64" i="5"/>
  <c r="D65" i="5"/>
  <c r="Q65" i="5" s="1"/>
  <c r="E65" i="5"/>
  <c r="F65" i="5"/>
  <c r="G65" i="5"/>
  <c r="H65" i="5"/>
  <c r="I65" i="5"/>
  <c r="J65" i="5"/>
  <c r="K65" i="5"/>
  <c r="L65" i="5"/>
  <c r="M65" i="5"/>
  <c r="N65" i="5"/>
  <c r="O65" i="5"/>
  <c r="P65" i="5"/>
  <c r="D66" i="5"/>
  <c r="Q66" i="5" s="1"/>
  <c r="E66" i="5"/>
  <c r="F66" i="5"/>
  <c r="G66" i="5"/>
  <c r="H66" i="5"/>
  <c r="I66" i="5"/>
  <c r="J66" i="5"/>
  <c r="K66" i="5"/>
  <c r="L66" i="5"/>
  <c r="M66" i="5"/>
  <c r="N66" i="5"/>
  <c r="O66" i="5"/>
  <c r="P66" i="5"/>
  <c r="D67" i="5"/>
  <c r="Q67" i="5" s="1"/>
  <c r="E67" i="5"/>
  <c r="F67" i="5"/>
  <c r="G67" i="5"/>
  <c r="H67" i="5"/>
  <c r="I67" i="5"/>
  <c r="J67" i="5"/>
  <c r="K67" i="5"/>
  <c r="L67" i="5"/>
  <c r="M67" i="5"/>
  <c r="N67" i="5"/>
  <c r="O67" i="5"/>
  <c r="P67" i="5"/>
  <c r="D68" i="5"/>
  <c r="Q68" i="5" s="1"/>
  <c r="E68" i="5"/>
  <c r="F68" i="5"/>
  <c r="G68" i="5"/>
  <c r="H68" i="5"/>
  <c r="I68" i="5"/>
  <c r="J68" i="5"/>
  <c r="K68" i="5"/>
  <c r="L68" i="5"/>
  <c r="M68" i="5"/>
  <c r="N68" i="5"/>
  <c r="O68" i="5"/>
  <c r="P68" i="5"/>
  <c r="D69" i="5"/>
  <c r="Q69" i="5" s="1"/>
  <c r="E69" i="5"/>
  <c r="F69" i="5"/>
  <c r="G69" i="5"/>
  <c r="H69" i="5"/>
  <c r="I69" i="5"/>
  <c r="J69" i="5"/>
  <c r="K69" i="5"/>
  <c r="L69" i="5"/>
  <c r="M69" i="5"/>
  <c r="N69" i="5"/>
  <c r="O69" i="5"/>
  <c r="P69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D71" i="5"/>
  <c r="Q71" i="5" s="1"/>
  <c r="E71" i="5"/>
  <c r="F71" i="5"/>
  <c r="G71" i="5"/>
  <c r="H71" i="5"/>
  <c r="I71" i="5"/>
  <c r="J71" i="5"/>
  <c r="K71" i="5"/>
  <c r="L71" i="5"/>
  <c r="M71" i="5"/>
  <c r="N71" i="5"/>
  <c r="O71" i="5"/>
  <c r="P71" i="5"/>
  <c r="D72" i="5"/>
  <c r="Q72" i="5" s="1"/>
  <c r="E72" i="5"/>
  <c r="F72" i="5"/>
  <c r="G72" i="5"/>
  <c r="H72" i="5"/>
  <c r="I72" i="5"/>
  <c r="J72" i="5"/>
  <c r="K72" i="5"/>
  <c r="L72" i="5"/>
  <c r="M72" i="5"/>
  <c r="N72" i="5"/>
  <c r="O72" i="5"/>
  <c r="P72" i="5"/>
  <c r="D73" i="5"/>
  <c r="Q73" i="5" s="1"/>
  <c r="E73" i="5"/>
  <c r="F73" i="5"/>
  <c r="G73" i="5"/>
  <c r="H73" i="5"/>
  <c r="I73" i="5"/>
  <c r="J73" i="5"/>
  <c r="K73" i="5"/>
  <c r="L73" i="5"/>
  <c r="M73" i="5"/>
  <c r="N73" i="5"/>
  <c r="O73" i="5"/>
  <c r="P73" i="5"/>
  <c r="D74" i="5"/>
  <c r="Q74" i="5" s="1"/>
  <c r="E74" i="5"/>
  <c r="F74" i="5"/>
  <c r="G74" i="5"/>
  <c r="H74" i="5"/>
  <c r="I74" i="5"/>
  <c r="J74" i="5"/>
  <c r="K74" i="5"/>
  <c r="L74" i="5"/>
  <c r="M74" i="5"/>
  <c r="N74" i="5"/>
  <c r="O74" i="5"/>
  <c r="P74" i="5"/>
  <c r="D75" i="5"/>
  <c r="Q75" i="5" s="1"/>
  <c r="E75" i="5"/>
  <c r="F75" i="5"/>
  <c r="G75" i="5"/>
  <c r="H75" i="5"/>
  <c r="I75" i="5"/>
  <c r="J75" i="5"/>
  <c r="K75" i="5"/>
  <c r="L75" i="5"/>
  <c r="M75" i="5"/>
  <c r="N75" i="5"/>
  <c r="O75" i="5"/>
  <c r="P75" i="5"/>
  <c r="D76" i="5"/>
  <c r="Q76" i="5" s="1"/>
  <c r="E76" i="5"/>
  <c r="F76" i="5"/>
  <c r="G76" i="5"/>
  <c r="H76" i="5"/>
  <c r="I76" i="5"/>
  <c r="J76" i="5"/>
  <c r="K76" i="5"/>
  <c r="L76" i="5"/>
  <c r="M76" i="5"/>
  <c r="N76" i="5"/>
  <c r="O76" i="5"/>
  <c r="P76" i="5"/>
  <c r="D77" i="5"/>
  <c r="Q77" i="5" s="1"/>
  <c r="E77" i="5"/>
  <c r="F77" i="5"/>
  <c r="G77" i="5"/>
  <c r="H77" i="5"/>
  <c r="I77" i="5"/>
  <c r="J77" i="5"/>
  <c r="K77" i="5"/>
  <c r="L77" i="5"/>
  <c r="M77" i="5"/>
  <c r="N77" i="5"/>
  <c r="O77" i="5"/>
  <c r="P77" i="5"/>
  <c r="D78" i="5"/>
  <c r="Q78" i="5" s="1"/>
  <c r="E78" i="5"/>
  <c r="F78" i="5"/>
  <c r="G78" i="5"/>
  <c r="H78" i="5"/>
  <c r="I78" i="5"/>
  <c r="J78" i="5"/>
  <c r="K78" i="5"/>
  <c r="L78" i="5"/>
  <c r="M78" i="5"/>
  <c r="N78" i="5"/>
  <c r="O78" i="5"/>
  <c r="P78" i="5"/>
  <c r="D79" i="5"/>
  <c r="Q79" i="5" s="1"/>
  <c r="E79" i="5"/>
  <c r="F79" i="5"/>
  <c r="G79" i="5"/>
  <c r="H79" i="5"/>
  <c r="I79" i="5"/>
  <c r="J79" i="5"/>
  <c r="K79" i="5"/>
  <c r="L79" i="5"/>
  <c r="M79" i="5"/>
  <c r="N79" i="5"/>
  <c r="O79" i="5"/>
  <c r="P79" i="5"/>
  <c r="D80" i="5"/>
  <c r="Q80" i="5" s="1"/>
  <c r="E80" i="5"/>
  <c r="F80" i="5"/>
  <c r="G80" i="5"/>
  <c r="H80" i="5"/>
  <c r="I80" i="5"/>
  <c r="J80" i="5"/>
  <c r="K80" i="5"/>
  <c r="L80" i="5"/>
  <c r="M80" i="5"/>
  <c r="N80" i="5"/>
  <c r="O80" i="5"/>
  <c r="P80" i="5"/>
  <c r="D81" i="5"/>
  <c r="Q81" i="5" s="1"/>
  <c r="E81" i="5"/>
  <c r="F81" i="5"/>
  <c r="G81" i="5"/>
  <c r="H81" i="5"/>
  <c r="I81" i="5"/>
  <c r="J81" i="5"/>
  <c r="K81" i="5"/>
  <c r="L81" i="5"/>
  <c r="M81" i="5"/>
  <c r="N81" i="5"/>
  <c r="O81" i="5"/>
  <c r="P81" i="5"/>
  <c r="D82" i="5"/>
  <c r="Q82" i="5" s="1"/>
  <c r="E82" i="5"/>
  <c r="F82" i="5"/>
  <c r="G82" i="5"/>
  <c r="H82" i="5"/>
  <c r="I82" i="5"/>
  <c r="J82" i="5"/>
  <c r="K82" i="5"/>
  <c r="L82" i="5"/>
  <c r="M82" i="5"/>
  <c r="N82" i="5"/>
  <c r="O82" i="5"/>
  <c r="P82" i="5"/>
  <c r="D83" i="5"/>
  <c r="Q83" i="5" s="1"/>
  <c r="E83" i="5"/>
  <c r="F83" i="5"/>
  <c r="G83" i="5"/>
  <c r="H83" i="5"/>
  <c r="I83" i="5"/>
  <c r="J83" i="5"/>
  <c r="K83" i="5"/>
  <c r="L83" i="5"/>
  <c r="M83" i="5"/>
  <c r="N83" i="5"/>
  <c r="O83" i="5"/>
  <c r="P83" i="5"/>
  <c r="D84" i="5"/>
  <c r="Q84" i="5" s="1"/>
  <c r="E84" i="5"/>
  <c r="F84" i="5"/>
  <c r="G84" i="5"/>
  <c r="H84" i="5"/>
  <c r="I84" i="5"/>
  <c r="J84" i="5"/>
  <c r="K84" i="5"/>
  <c r="L84" i="5"/>
  <c r="M84" i="5"/>
  <c r="N84" i="5"/>
  <c r="O84" i="5"/>
  <c r="P84" i="5"/>
  <c r="E8" i="5"/>
  <c r="F8" i="5"/>
  <c r="G8" i="5"/>
  <c r="H8" i="5"/>
  <c r="I8" i="5"/>
  <c r="J8" i="5"/>
  <c r="K8" i="5"/>
  <c r="L8" i="5"/>
  <c r="M8" i="5"/>
  <c r="N8" i="5"/>
  <c r="O8" i="5"/>
  <c r="P8" i="5"/>
  <c r="D8" i="5"/>
  <c r="R8" i="5" s="1"/>
  <c r="Q9" i="4"/>
  <c r="R9" i="4"/>
  <c r="Q10" i="4"/>
  <c r="R10" i="4"/>
  <c r="Q11" i="4"/>
  <c r="R11" i="4"/>
  <c r="Q12" i="4"/>
  <c r="R12" i="4"/>
  <c r="Q13" i="4"/>
  <c r="R13" i="4"/>
  <c r="Q14" i="4"/>
  <c r="R14" i="4"/>
  <c r="Q15" i="4"/>
  <c r="R15" i="4"/>
  <c r="Q16" i="4"/>
  <c r="R16" i="4"/>
  <c r="Q17" i="4"/>
  <c r="R17" i="4"/>
  <c r="Q18" i="4"/>
  <c r="R18" i="4"/>
  <c r="Q19" i="4"/>
  <c r="R19" i="4"/>
  <c r="Q20" i="4"/>
  <c r="R20" i="4"/>
  <c r="Q21" i="4"/>
  <c r="R21" i="4"/>
  <c r="Q22" i="4"/>
  <c r="R22" i="4"/>
  <c r="Q23" i="4"/>
  <c r="R23" i="4"/>
  <c r="Q24" i="4"/>
  <c r="R24" i="4"/>
  <c r="Q25" i="4"/>
  <c r="R25" i="4"/>
  <c r="Q26" i="4"/>
  <c r="R26" i="4"/>
  <c r="Q27" i="4"/>
  <c r="R27" i="4"/>
  <c r="Q28" i="4"/>
  <c r="R28" i="4"/>
  <c r="Q29" i="4"/>
  <c r="R29" i="4"/>
  <c r="Q30" i="4"/>
  <c r="R30" i="4"/>
  <c r="Q31" i="4"/>
  <c r="R31" i="4"/>
  <c r="Q32" i="4"/>
  <c r="R32" i="4"/>
  <c r="Q33" i="4"/>
  <c r="R33" i="4"/>
  <c r="Q34" i="4"/>
  <c r="R34" i="4"/>
  <c r="Q35" i="4"/>
  <c r="R35" i="4"/>
  <c r="Q36" i="4"/>
  <c r="R36" i="4"/>
  <c r="Q37" i="4"/>
  <c r="R37" i="4"/>
  <c r="Q38" i="4"/>
  <c r="R38" i="4"/>
  <c r="Q39" i="4"/>
  <c r="R39" i="4"/>
  <c r="Q40" i="4"/>
  <c r="R40" i="4"/>
  <c r="Q41" i="4"/>
  <c r="R41" i="4"/>
  <c r="Q42" i="4"/>
  <c r="R42" i="4"/>
  <c r="Q43" i="4"/>
  <c r="R43" i="4"/>
  <c r="Q44" i="4"/>
  <c r="R44" i="4"/>
  <c r="Q45" i="4"/>
  <c r="R45" i="4"/>
  <c r="Q46" i="4"/>
  <c r="R46" i="4"/>
  <c r="Q47" i="4"/>
  <c r="R47" i="4"/>
  <c r="Q48" i="4"/>
  <c r="R48" i="4"/>
  <c r="Q49" i="4"/>
  <c r="R49" i="4"/>
  <c r="Q50" i="4"/>
  <c r="R50" i="4"/>
  <c r="Q51" i="4"/>
  <c r="R51" i="4"/>
  <c r="Q52" i="4"/>
  <c r="R52" i="4"/>
  <c r="Q53" i="4"/>
  <c r="R53" i="4"/>
  <c r="Q54" i="4"/>
  <c r="R54" i="4"/>
  <c r="Q55" i="4"/>
  <c r="R55" i="4"/>
  <c r="Q56" i="4"/>
  <c r="R56" i="4"/>
  <c r="Q57" i="4"/>
  <c r="R57" i="4"/>
  <c r="Q58" i="4"/>
  <c r="R58" i="4"/>
  <c r="Q59" i="4"/>
  <c r="R59" i="4"/>
  <c r="Q60" i="4"/>
  <c r="R60" i="4"/>
  <c r="Q61" i="4"/>
  <c r="R61" i="4"/>
  <c r="Q62" i="4"/>
  <c r="R62" i="4"/>
  <c r="Q63" i="4"/>
  <c r="R63" i="4"/>
  <c r="Q64" i="4"/>
  <c r="R64" i="4"/>
  <c r="Q65" i="4"/>
  <c r="R65" i="4"/>
  <c r="Q66" i="4"/>
  <c r="R66" i="4"/>
  <c r="Q67" i="4"/>
  <c r="R67" i="4"/>
  <c r="Q68" i="4"/>
  <c r="R68" i="4"/>
  <c r="Q69" i="4"/>
  <c r="R69" i="4"/>
  <c r="Q70" i="4"/>
  <c r="R70" i="4"/>
  <c r="Q71" i="4"/>
  <c r="R71" i="4"/>
  <c r="Q72" i="4"/>
  <c r="R72" i="4"/>
  <c r="Q73" i="4"/>
  <c r="R73" i="4"/>
  <c r="Q74" i="4"/>
  <c r="R74" i="4"/>
  <c r="Q75" i="4"/>
  <c r="R75" i="4"/>
  <c r="Q76" i="4"/>
  <c r="R76" i="4"/>
  <c r="Q77" i="4"/>
  <c r="R77" i="4"/>
  <c r="Q78" i="4"/>
  <c r="R78" i="4"/>
  <c r="Q79" i="4"/>
  <c r="R79" i="4"/>
  <c r="Q80" i="4"/>
  <c r="R80" i="4"/>
  <c r="Q81" i="4"/>
  <c r="R81" i="4"/>
  <c r="Q82" i="4"/>
  <c r="R82" i="4"/>
  <c r="Q83" i="4"/>
  <c r="R83" i="4"/>
  <c r="Q84" i="4"/>
  <c r="R84" i="4"/>
  <c r="R8" i="4"/>
  <c r="Q8" i="4"/>
  <c r="Q9" i="3"/>
  <c r="R9" i="3"/>
  <c r="Q10" i="3"/>
  <c r="R10" i="3"/>
  <c r="Q11" i="3"/>
  <c r="R11" i="3"/>
  <c r="Q12" i="3"/>
  <c r="R12" i="3"/>
  <c r="Q13" i="3"/>
  <c r="R13" i="3"/>
  <c r="Q14" i="3"/>
  <c r="R14" i="3"/>
  <c r="Q15" i="3"/>
  <c r="R15" i="3"/>
  <c r="Q16" i="3"/>
  <c r="R16" i="3"/>
  <c r="Q17" i="3"/>
  <c r="R17" i="3"/>
  <c r="Q18" i="3"/>
  <c r="R18" i="3"/>
  <c r="Q19" i="3"/>
  <c r="R19" i="3"/>
  <c r="Q20" i="3"/>
  <c r="R20" i="3"/>
  <c r="Q21" i="3"/>
  <c r="R21" i="3"/>
  <c r="Q22" i="3"/>
  <c r="R22" i="3"/>
  <c r="Q23" i="3"/>
  <c r="R23" i="3"/>
  <c r="Q24" i="3"/>
  <c r="R24" i="3"/>
  <c r="Q25" i="3"/>
  <c r="R25" i="3"/>
  <c r="Q26" i="3"/>
  <c r="R26" i="3"/>
  <c r="Q27" i="3"/>
  <c r="R27" i="3"/>
  <c r="Q28" i="3"/>
  <c r="R28" i="3"/>
  <c r="Q29" i="3"/>
  <c r="R29" i="3"/>
  <c r="Q30" i="3"/>
  <c r="R30" i="3"/>
  <c r="Q31" i="3"/>
  <c r="R31" i="3"/>
  <c r="Q32" i="3"/>
  <c r="R32" i="3"/>
  <c r="Q33" i="3"/>
  <c r="R33" i="3"/>
  <c r="Q34" i="3"/>
  <c r="R34" i="3"/>
  <c r="Q35" i="3"/>
  <c r="R35" i="3"/>
  <c r="Q36" i="3"/>
  <c r="R36" i="3"/>
  <c r="Q37" i="3"/>
  <c r="R37" i="3"/>
  <c r="Q38" i="3"/>
  <c r="R38" i="3"/>
  <c r="Q39" i="3"/>
  <c r="R39" i="3"/>
  <c r="Q40" i="3"/>
  <c r="R40" i="3"/>
  <c r="Q41" i="3"/>
  <c r="R41" i="3"/>
  <c r="Q42" i="3"/>
  <c r="R42" i="3"/>
  <c r="Q43" i="3"/>
  <c r="R43" i="3"/>
  <c r="Q44" i="3"/>
  <c r="R44" i="3"/>
  <c r="Q45" i="3"/>
  <c r="R45" i="3"/>
  <c r="Q46" i="3"/>
  <c r="R46" i="3"/>
  <c r="Q47" i="3"/>
  <c r="R47" i="3"/>
  <c r="Q48" i="3"/>
  <c r="R48" i="3"/>
  <c r="Q49" i="3"/>
  <c r="R49" i="3"/>
  <c r="Q50" i="3"/>
  <c r="R50" i="3"/>
  <c r="Q51" i="3"/>
  <c r="R51" i="3"/>
  <c r="Q52" i="3"/>
  <c r="R52" i="3"/>
  <c r="Q53" i="3"/>
  <c r="R53" i="3"/>
  <c r="Q54" i="3"/>
  <c r="R54" i="3"/>
  <c r="Q55" i="3"/>
  <c r="R55" i="3"/>
  <c r="Q56" i="3"/>
  <c r="R56" i="3"/>
  <c r="Q57" i="3"/>
  <c r="R57" i="3"/>
  <c r="Q58" i="3"/>
  <c r="R58" i="3"/>
  <c r="Q59" i="3"/>
  <c r="R59" i="3"/>
  <c r="Q60" i="3"/>
  <c r="R60" i="3"/>
  <c r="Q61" i="3"/>
  <c r="R61" i="3"/>
  <c r="Q62" i="3"/>
  <c r="R62" i="3"/>
  <c r="Q63" i="3"/>
  <c r="R63" i="3"/>
  <c r="Q64" i="3"/>
  <c r="R64" i="3"/>
  <c r="Q65" i="3"/>
  <c r="R65" i="3"/>
  <c r="Q66" i="3"/>
  <c r="R66" i="3"/>
  <c r="Q67" i="3"/>
  <c r="R67" i="3"/>
  <c r="Q68" i="3"/>
  <c r="R68" i="3"/>
  <c r="Q69" i="3"/>
  <c r="R69" i="3"/>
  <c r="Q70" i="3"/>
  <c r="R70" i="3"/>
  <c r="Q71" i="3"/>
  <c r="R71" i="3"/>
  <c r="Q72" i="3"/>
  <c r="R72" i="3"/>
  <c r="Q73" i="3"/>
  <c r="R73" i="3"/>
  <c r="Q74" i="3"/>
  <c r="R74" i="3"/>
  <c r="Q75" i="3"/>
  <c r="R75" i="3"/>
  <c r="Q76" i="3"/>
  <c r="R76" i="3"/>
  <c r="Q77" i="3"/>
  <c r="R77" i="3"/>
  <c r="Q78" i="3"/>
  <c r="R78" i="3"/>
  <c r="Q79" i="3"/>
  <c r="R79" i="3"/>
  <c r="Q80" i="3"/>
  <c r="R80" i="3"/>
  <c r="Q81" i="3"/>
  <c r="R81" i="3"/>
  <c r="Q82" i="3"/>
  <c r="R82" i="3"/>
  <c r="Q83" i="3"/>
  <c r="R83" i="3"/>
  <c r="Q84" i="3"/>
  <c r="R84" i="3"/>
  <c r="R8" i="3"/>
  <c r="Q8" i="3"/>
  <c r="Q61" i="5" l="1"/>
  <c r="Q41" i="5"/>
  <c r="Q8" i="5"/>
  <c r="R83" i="5"/>
  <c r="R81" i="5"/>
  <c r="R79" i="5"/>
  <c r="R77" i="5"/>
  <c r="R75" i="5"/>
  <c r="R73" i="5"/>
  <c r="R71" i="5"/>
  <c r="R68" i="5"/>
  <c r="R66" i="5"/>
  <c r="R64" i="5"/>
  <c r="R62" i="5"/>
  <c r="R59" i="5"/>
  <c r="R56" i="5"/>
  <c r="R54" i="5"/>
  <c r="R52" i="5"/>
  <c r="R50" i="5"/>
  <c r="R48" i="5"/>
  <c r="R46" i="5"/>
  <c r="R44" i="5"/>
  <c r="R42" i="5"/>
  <c r="R39" i="5"/>
  <c r="R37" i="5"/>
  <c r="R35" i="5"/>
  <c r="R32" i="5"/>
  <c r="R30" i="5"/>
  <c r="R27" i="5"/>
  <c r="R25" i="5"/>
  <c r="R21" i="5"/>
  <c r="R19" i="5"/>
  <c r="R17" i="5"/>
  <c r="R15" i="5"/>
  <c r="R13" i="5"/>
  <c r="R11" i="5"/>
  <c r="R9" i="5"/>
  <c r="Q24" i="5"/>
  <c r="R70" i="5"/>
  <c r="R84" i="5"/>
  <c r="R82" i="5"/>
  <c r="R80" i="5"/>
  <c r="R78" i="5"/>
  <c r="R76" i="5"/>
  <c r="R74" i="5"/>
  <c r="R72" i="5"/>
  <c r="R69" i="5"/>
  <c r="R67" i="5"/>
  <c r="R65" i="5"/>
  <c r="R63" i="5"/>
  <c r="R60" i="5"/>
  <c r="R58" i="5"/>
  <c r="R55" i="5"/>
  <c r="R53" i="5"/>
  <c r="R51" i="5"/>
  <c r="R49" i="5"/>
  <c r="R47" i="5"/>
  <c r="R45" i="5"/>
  <c r="R43" i="5"/>
  <c r="R40" i="5"/>
  <c r="R38" i="5"/>
  <c r="R36" i="5"/>
  <c r="R33" i="5"/>
  <c r="R31" i="5"/>
  <c r="R29" i="5"/>
  <c r="R26" i="5"/>
  <c r="R23" i="5"/>
  <c r="R20" i="5"/>
  <c r="R18" i="5"/>
  <c r="R16" i="5"/>
  <c r="R14" i="5"/>
  <c r="R12" i="5"/>
  <c r="R10" i="5"/>
  <c r="Q22" i="5"/>
  <c r="Q57" i="5"/>
  <c r="R57" i="5"/>
  <c r="Q70" i="5"/>
  <c r="R24" i="5"/>
  <c r="R22" i="5"/>
  <c r="R61" i="5"/>
  <c r="R41" i="5"/>
  <c r="R28" i="5"/>
  <c r="R34" i="5"/>
  <c r="Q9" i="2"/>
  <c r="R9" i="2"/>
  <c r="Q10" i="2"/>
  <c r="R10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Q50" i="2"/>
  <c r="R50" i="2"/>
  <c r="Q51" i="2"/>
  <c r="R51" i="2"/>
  <c r="Q52" i="2"/>
  <c r="R52" i="2"/>
  <c r="Q53" i="2"/>
  <c r="R53" i="2"/>
  <c r="Q54" i="2"/>
  <c r="R54" i="2"/>
  <c r="Q55" i="2"/>
  <c r="R55" i="2"/>
  <c r="Q56" i="2"/>
  <c r="R56" i="2"/>
  <c r="Q57" i="2"/>
  <c r="R57" i="2"/>
  <c r="Q58" i="2"/>
  <c r="R58" i="2"/>
  <c r="Q59" i="2"/>
  <c r="R59" i="2"/>
  <c r="Q60" i="2"/>
  <c r="R60" i="2"/>
  <c r="Q61" i="2"/>
  <c r="R61" i="2"/>
  <c r="Q62" i="2"/>
  <c r="R62" i="2"/>
  <c r="Q63" i="2"/>
  <c r="R63" i="2"/>
  <c r="Q64" i="2"/>
  <c r="R64" i="2"/>
  <c r="Q65" i="2"/>
  <c r="R65" i="2"/>
  <c r="Q66" i="2"/>
  <c r="R66" i="2"/>
  <c r="Q67" i="2"/>
  <c r="R67" i="2"/>
  <c r="Q68" i="2"/>
  <c r="R68" i="2"/>
  <c r="Q69" i="2"/>
  <c r="R69" i="2"/>
  <c r="Q70" i="2"/>
  <c r="R70" i="2"/>
  <c r="Q71" i="2"/>
  <c r="R71" i="2"/>
  <c r="Q72" i="2"/>
  <c r="R72" i="2"/>
  <c r="Q73" i="2"/>
  <c r="R73" i="2"/>
  <c r="Q74" i="2"/>
  <c r="R74" i="2"/>
  <c r="Q75" i="2"/>
  <c r="R75" i="2"/>
  <c r="Q76" i="2"/>
  <c r="R76" i="2"/>
  <c r="Q77" i="2"/>
  <c r="R77" i="2"/>
  <c r="Q78" i="2"/>
  <c r="R78" i="2"/>
  <c r="Q79" i="2"/>
  <c r="R79" i="2"/>
  <c r="Q80" i="2"/>
  <c r="R80" i="2"/>
  <c r="Q81" i="2"/>
  <c r="R81" i="2"/>
  <c r="Q82" i="2"/>
  <c r="R82" i="2"/>
  <c r="Q83" i="2"/>
  <c r="R83" i="2"/>
  <c r="Q84" i="2"/>
  <c r="R84" i="2"/>
  <c r="R8" i="2"/>
  <c r="Q8" i="2"/>
  <c r="Q9" i="1" l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R8" i="1"/>
  <c r="Q8" i="1"/>
</calcChain>
</file>

<file path=xl/sharedStrings.xml><?xml version="1.0" encoding="utf-8"?>
<sst xmlns="http://schemas.openxmlformats.org/spreadsheetml/2006/main" count="1809" uniqueCount="114">
  <si>
    <t>No.</t>
  </si>
  <si>
    <t>Student Name</t>
  </si>
  <si>
    <t xml:space="preserve">Biology </t>
  </si>
  <si>
    <t xml:space="preserve">Chemistry </t>
  </si>
  <si>
    <t xml:space="preserve">Physics </t>
  </si>
  <si>
    <t xml:space="preserve">Math </t>
  </si>
  <si>
    <t xml:space="preserve">Geometry </t>
  </si>
  <si>
    <t>Geo/History</t>
  </si>
  <si>
    <t xml:space="preserve">Statistics </t>
  </si>
  <si>
    <t xml:space="preserve">English </t>
  </si>
  <si>
    <t xml:space="preserve">Islamic </t>
  </si>
  <si>
    <t xml:space="preserve">Arabic </t>
  </si>
  <si>
    <t xml:space="preserve">Somali </t>
  </si>
  <si>
    <t>Total</t>
  </si>
  <si>
    <t>Section</t>
  </si>
  <si>
    <t>Class: Form One</t>
  </si>
  <si>
    <t>Level: Secondary</t>
  </si>
  <si>
    <t>Average</t>
  </si>
  <si>
    <t xml:space="preserve">   Monthly Exam One</t>
  </si>
  <si>
    <t>Agriculture</t>
  </si>
  <si>
    <t>ICT</t>
  </si>
  <si>
    <t>School Year: 20202021</t>
  </si>
  <si>
    <t>A</t>
  </si>
  <si>
    <t>Axmed Yaasiin Axmed</t>
  </si>
  <si>
    <t>Cabdimaajid Cusmaan Ibraahim</t>
  </si>
  <si>
    <t>Cabdirisaaq Cumar Abshir</t>
  </si>
  <si>
    <t>Munasar Abshir Nuur</t>
  </si>
  <si>
    <t>B</t>
  </si>
  <si>
    <t>Abuukar Khaalid Abuukar</t>
  </si>
  <si>
    <t>Axmed Saciid Aadam</t>
  </si>
  <si>
    <t>Cabdinaafac Maxamed Cabdi</t>
  </si>
  <si>
    <t>Cawil Maxamed Jaamac</t>
  </si>
  <si>
    <t>Hani Axmed Cumar</t>
  </si>
  <si>
    <t xml:space="preserve">Maxamed Cali Maxamed </t>
  </si>
  <si>
    <t>Xasan Axmed Saciid</t>
  </si>
  <si>
    <t>Caa'isha Cali Bshiir</t>
  </si>
  <si>
    <t>CabdiKariim Cabdulaahi Cabdi</t>
  </si>
  <si>
    <t xml:space="preserve">Cabdiladiif  Maxamed Rashiid </t>
  </si>
  <si>
    <t xml:space="preserve">Cabdimaalik Yuusuf Maxamed </t>
  </si>
  <si>
    <t>Cabdulaahi Daa'uud Muuse</t>
  </si>
  <si>
    <t>Israa Cali Bashiir</t>
  </si>
  <si>
    <t xml:space="preserve">Khaalid Cabduwali Kaahiye </t>
  </si>
  <si>
    <t>Khadiijo Aadam Cusmaan</t>
  </si>
  <si>
    <t>Maryam Qaasim Haaruun</t>
  </si>
  <si>
    <t>Maxamed Cabdinaasir Maxamed</t>
  </si>
  <si>
    <t>Maxamed Saciid Maxamed</t>
  </si>
  <si>
    <t>Maxamed xasan Axmed</t>
  </si>
  <si>
    <t>Muniiro Maxamed Muuse</t>
  </si>
  <si>
    <t>Muno Cabdi Cumar</t>
  </si>
  <si>
    <t>Muno cali Maxamed</t>
  </si>
  <si>
    <t>Nawaal Axmed Maxamed</t>
  </si>
  <si>
    <t>Ruqiyo Cabdikariim  Axmed</t>
  </si>
  <si>
    <t>Ruweydo Bashiir Daahir</t>
  </si>
  <si>
    <t>Saacid Maxamed Cali</t>
  </si>
  <si>
    <t>Saadaq Faarax  Maxamed</t>
  </si>
  <si>
    <t>Sacdiyo Maxmuud Buule</t>
  </si>
  <si>
    <t>Salma Cabdirizaaq Cusmaan</t>
  </si>
  <si>
    <t xml:space="preserve">Sumayo Cabdulaahi Xasan </t>
  </si>
  <si>
    <t>Sumayo Maxamed Xaashi</t>
  </si>
  <si>
    <t>Usaame  Axmed Maxamed</t>
  </si>
  <si>
    <t>Zakariiye Cali Darwiish</t>
  </si>
  <si>
    <t>Zakiyo Maxamed Xaashi</t>
  </si>
  <si>
    <t>Zamzam Maxamed Buule</t>
  </si>
  <si>
    <t>Anas Guuleyd Cali</t>
  </si>
  <si>
    <t>Ayaan Cali Faarax</t>
  </si>
  <si>
    <t>Ayuub Maxamed Cabdulaahi</t>
  </si>
  <si>
    <t xml:space="preserve">Caasho Cali Cilmi </t>
  </si>
  <si>
    <t>Cabdiqani Maxamed Buule</t>
  </si>
  <si>
    <t>Cabdiraxiim Cabdulaahi Abuukar</t>
  </si>
  <si>
    <t>Cabdulaahi Cabdinuur Cilmi</t>
  </si>
  <si>
    <t>Cabdulaahi Maxamed Cabdulaahi</t>
  </si>
  <si>
    <t>Cabdulaahi Xasan Cabdulqaadir</t>
  </si>
  <si>
    <t>Faadumo Farxaan Xasan</t>
  </si>
  <si>
    <t>Faadumo Maxamed Liibaan</t>
  </si>
  <si>
    <t>Fardowsa Warsame Maxmuud</t>
  </si>
  <si>
    <t>Fartuun Cabdirizaaq Aadan</t>
  </si>
  <si>
    <t>Ibraahim Isaaq Aadam</t>
  </si>
  <si>
    <t>Ikraam Mxamed Nuur</t>
  </si>
  <si>
    <t>Ilyaas Cali Shariif</t>
  </si>
  <si>
    <t>Marjaan Nuur Maxamed</t>
  </si>
  <si>
    <t>Marwo Xaashi Cusmaan</t>
  </si>
  <si>
    <t>Maryan Cilmi Yuusuf</t>
  </si>
  <si>
    <t>Maryan Daa'uud Muuse</t>
  </si>
  <si>
    <t>Mascuud Cabdi Cusmaan</t>
  </si>
  <si>
    <t>Maxamed Aadan Maxamed</t>
  </si>
  <si>
    <t>Maxamed Cabdinuur Cali</t>
  </si>
  <si>
    <t>Maxamed Xuseen Cali</t>
  </si>
  <si>
    <t>Mushtaaq Axmed Maxamed</t>
  </si>
  <si>
    <t>Naciimo Cabdirisaaq Cali</t>
  </si>
  <si>
    <t>Nafiso Cabduqaadir  Cabdulaahi</t>
  </si>
  <si>
    <t>Najmo Maxamed Cali</t>
  </si>
  <si>
    <t>Rushdi Maxmuud Cabdulaahi</t>
  </si>
  <si>
    <t>Salaaxudiin Maxamed Axmed</t>
  </si>
  <si>
    <t>Salmo Axmed Siyaad</t>
  </si>
  <si>
    <t>Sumayo Daahir Jimcaale</t>
  </si>
  <si>
    <t>Umeyma Maxamed  Sheeq Xasan</t>
  </si>
  <si>
    <t>Xuseen Mxmuud Daahir</t>
  </si>
  <si>
    <t>Yaasmiin Cabdirizaaq Aadam</t>
  </si>
  <si>
    <t>Zakariiye Maxamed Cilmi</t>
  </si>
  <si>
    <t>Zakariiye Xuseen Cabdiraxmaan</t>
  </si>
  <si>
    <t xml:space="preserve">Sumaya Axamed Xassan </t>
  </si>
  <si>
    <t xml:space="preserve">   Monthly Exam Two</t>
  </si>
  <si>
    <t xml:space="preserve">   Mid-term Exam </t>
  </si>
  <si>
    <t xml:space="preserve">   Assignment </t>
  </si>
  <si>
    <t xml:space="preserve">   Result of Mid-term Exam </t>
  </si>
  <si>
    <t xml:space="preserve">Sumaya Axmed Xassan </t>
  </si>
  <si>
    <t>Ibraahiim Isaaq Aadam</t>
  </si>
  <si>
    <t>C/llahi Xassan C/qadir</t>
  </si>
  <si>
    <t xml:space="preserve">  Monthly  Exam 3</t>
  </si>
  <si>
    <t xml:space="preserve">Cabdiwali Cumar Cabdi </t>
  </si>
  <si>
    <t xml:space="preserve">  Monthly  Exam 4</t>
  </si>
  <si>
    <t xml:space="preserve"> </t>
  </si>
  <si>
    <t xml:space="preserve">Final Exam </t>
  </si>
  <si>
    <t xml:space="preserve">Result Final Exam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</si>
</sst>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2" fontId="0" fillId="0" borderId="1" xfId="0" applyNumberFormat="1" applyFont="1" applyBorder="1"/>
    <xf numFmtId="2" fontId="0" fillId="2" borderId="1" xfId="0" applyNumberFormat="1" applyFont="1" applyFill="1" applyBorder="1"/>
    <xf numFmtId="2" fontId="4" fillId="0" borderId="1" xfId="0" applyNumberFormat="1" applyFont="1" applyBorder="1"/>
    <xf numFmtId="0" fontId="0" fillId="2" borderId="0" xfId="0" applyFill="1"/>
    <xf numFmtId="0" fontId="5" fillId="0" borderId="3" xfId="0" applyFont="1" applyBorder="1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2" borderId="0" xfId="0" applyFill="1" applyBorder="1"/>
    <xf numFmtId="2" fontId="1" fillId="0" borderId="0" xfId="0" applyNumberFormat="1" applyFont="1"/>
    <xf numFmtId="2" fontId="2" fillId="3" borderId="1" xfId="0" applyNumberFormat="1" applyFont="1" applyFill="1" applyBorder="1" applyAlignment="1">
      <alignment horizontal="center" textRotation="90"/>
    </xf>
    <xf numFmtId="2" fontId="0" fillId="0" borderId="0" xfId="0" applyNumberFormat="1"/>
    <xf numFmtId="2" fontId="0" fillId="2" borderId="0" xfId="0" applyNumberFormat="1" applyFill="1" applyBorder="1"/>
    <xf numFmtId="164" fontId="4" fillId="0" borderId="1" xfId="0" applyNumberFormat="1" applyFont="1" applyBorder="1"/>
    <xf numFmtId="0" fontId="6" fillId="2" borderId="6" xfId="0" applyFont="1" applyFill="1" applyBorder="1"/>
    <xf numFmtId="0" fontId="6" fillId="2" borderId="1" xfId="0" applyFont="1" applyFill="1" applyBorder="1"/>
    <xf numFmtId="2" fontId="7" fillId="0" borderId="1" xfId="0" applyNumberFormat="1" applyFont="1" applyBorder="1"/>
    <xf numFmtId="0" fontId="3" fillId="4" borderId="1" xfId="0" applyFont="1" applyFill="1" applyBorder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207066</xdr:colOff>
      <xdr:row>0</xdr:row>
      <xdr:rowOff>115957</xdr:rowOff>
    </xdr:from>
    <xdr:to>
      <xdr:col>16</xdr:col>
      <xdr:colOff>142877</xdr:colOff>
      <xdr:row>3</xdr:row>
      <xdr:rowOff>92765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349" y="115957"/>
          <a:ext cx="6705601" cy="548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616641</xdr:colOff>
      <xdr:row>0</xdr:row>
      <xdr:rowOff>115957</xdr:rowOff>
    </xdr:from>
    <xdr:to>
      <xdr:col>15</xdr:col>
      <xdr:colOff>38102</xdr:colOff>
      <xdr:row>3</xdr:row>
      <xdr:rowOff>92765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7166" y="115957"/>
          <a:ext cx="6698561" cy="548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616641</xdr:colOff>
      <xdr:row>0</xdr:row>
      <xdr:rowOff>114300</xdr:rowOff>
    </xdr:from>
    <xdr:to>
      <xdr:col>14</xdr:col>
      <xdr:colOff>342902</xdr:colOff>
      <xdr:row>4</xdr:row>
      <xdr:rowOff>57150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7166" y="114300"/>
          <a:ext cx="669856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292791</xdr:colOff>
      <xdr:row>0</xdr:row>
      <xdr:rowOff>115957</xdr:rowOff>
    </xdr:from>
    <xdr:to>
      <xdr:col>16</xdr:col>
      <xdr:colOff>228602</xdr:colOff>
      <xdr:row>3</xdr:row>
      <xdr:rowOff>92765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316" y="115957"/>
          <a:ext cx="6698561" cy="548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292791</xdr:colOff>
      <xdr:row>0</xdr:row>
      <xdr:rowOff>115957</xdr:rowOff>
    </xdr:from>
    <xdr:to>
      <xdr:col>14</xdr:col>
      <xdr:colOff>85727</xdr:colOff>
      <xdr:row>3</xdr:row>
      <xdr:rowOff>92765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316" y="115957"/>
          <a:ext cx="6698561" cy="548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292791</xdr:colOff>
      <xdr:row>0</xdr:row>
      <xdr:rowOff>115957</xdr:rowOff>
    </xdr:from>
    <xdr:to>
      <xdr:col>14</xdr:col>
      <xdr:colOff>114302</xdr:colOff>
      <xdr:row>3</xdr:row>
      <xdr:rowOff>92765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316" y="115957"/>
          <a:ext cx="6698561" cy="548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292791</xdr:colOff>
      <xdr:row>0</xdr:row>
      <xdr:rowOff>115957</xdr:rowOff>
    </xdr:from>
    <xdr:to>
      <xdr:col>14</xdr:col>
      <xdr:colOff>85727</xdr:colOff>
      <xdr:row>3</xdr:row>
      <xdr:rowOff>92765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316" y="115957"/>
          <a:ext cx="6698561" cy="548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292791</xdr:colOff>
      <xdr:row>0</xdr:row>
      <xdr:rowOff>115957</xdr:rowOff>
    </xdr:from>
    <xdr:to>
      <xdr:col>14</xdr:col>
      <xdr:colOff>85727</xdr:colOff>
      <xdr:row>3</xdr:row>
      <xdr:rowOff>92765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316" y="115957"/>
          <a:ext cx="6698561" cy="548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292791</xdr:colOff>
      <xdr:row>0</xdr:row>
      <xdr:rowOff>115957</xdr:rowOff>
    </xdr:from>
    <xdr:to>
      <xdr:col>14</xdr:col>
      <xdr:colOff>85727</xdr:colOff>
      <xdr:row>3</xdr:row>
      <xdr:rowOff>92765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316" y="115957"/>
          <a:ext cx="6698561" cy="548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616641</xdr:colOff>
      <xdr:row>0</xdr:row>
      <xdr:rowOff>115957</xdr:rowOff>
    </xdr:from>
    <xdr:to>
      <xdr:col>15</xdr:col>
      <xdr:colOff>38102</xdr:colOff>
      <xdr:row>3</xdr:row>
      <xdr:rowOff>92765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7166" y="115957"/>
          <a:ext cx="6698561" cy="548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616641</xdr:colOff>
      <xdr:row>0</xdr:row>
      <xdr:rowOff>115957</xdr:rowOff>
    </xdr:from>
    <xdr:to>
      <xdr:col>15</xdr:col>
      <xdr:colOff>38102</xdr:colOff>
      <xdr:row>3</xdr:row>
      <xdr:rowOff>92765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7166" y="115957"/>
          <a:ext cx="6698561" cy="548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4"/>
  <sheetViews>
    <sheetView topLeftCell="A46" zoomScaleNormal="100" workbookViewId="0">
      <selection activeCell="I62" sqref="I62"/>
    </sheetView>
  </sheetViews>
  <sheetFormatPr defaultRowHeight="15" x14ac:dyDescent="0.25"/>
  <cols>
    <col min="1" max="1" width="5.85546875" customWidth="1"/>
    <col min="2" max="2" width="38" customWidth="1"/>
    <col min="3" max="4" width="4.28515625" customWidth="1"/>
    <col min="5" max="11" width="4.5703125" bestFit="1" customWidth="1"/>
    <col min="12" max="12" width="4.5703125" style="6" bestFit="1" customWidth="1"/>
    <col min="13" max="16" width="4.5703125" bestFit="1" customWidth="1"/>
    <col min="17" max="18" width="6.140625" bestFit="1" customWidth="1"/>
  </cols>
  <sheetData>
    <row r="5" spans="1:18" ht="15.75" x14ac:dyDescent="0.25">
      <c r="B5" s="25" t="s">
        <v>18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x14ac:dyDescent="0.25">
      <c r="B6" s="1" t="s">
        <v>15</v>
      </c>
      <c r="D6" s="1" t="s">
        <v>16</v>
      </c>
      <c r="K6" s="26" t="s">
        <v>21</v>
      </c>
      <c r="L6" s="26"/>
      <c r="M6" s="26"/>
      <c r="N6" s="26"/>
      <c r="O6" s="26"/>
      <c r="P6" s="26"/>
      <c r="Q6" s="26"/>
    </row>
    <row r="7" spans="1:18" ht="66.75" x14ac:dyDescent="0.25">
      <c r="A7" s="11" t="s">
        <v>0</v>
      </c>
      <c r="B7" s="12" t="s">
        <v>1</v>
      </c>
      <c r="C7" s="13" t="s">
        <v>14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13" t="s">
        <v>12</v>
      </c>
      <c r="P7" s="13" t="s">
        <v>20</v>
      </c>
      <c r="Q7" s="13" t="s">
        <v>13</v>
      </c>
      <c r="R7" s="13" t="s">
        <v>17</v>
      </c>
    </row>
    <row r="8" spans="1:18" ht="15.75" x14ac:dyDescent="0.25">
      <c r="A8" s="2">
        <v>1</v>
      </c>
      <c r="B8" s="8" t="s">
        <v>28</v>
      </c>
      <c r="C8" s="7" t="s">
        <v>22</v>
      </c>
      <c r="D8" s="3">
        <v>2.5</v>
      </c>
      <c r="E8" s="3">
        <v>1.99</v>
      </c>
      <c r="F8" s="3">
        <v>1.1000000000000001</v>
      </c>
      <c r="G8" s="3">
        <v>3</v>
      </c>
      <c r="H8" s="3">
        <v>1.5</v>
      </c>
      <c r="I8" s="3">
        <v>3.75</v>
      </c>
      <c r="J8" s="3">
        <v>2.6</v>
      </c>
      <c r="K8" s="3">
        <v>2.35</v>
      </c>
      <c r="L8" s="4">
        <v>2.7</v>
      </c>
      <c r="M8" s="3">
        <v>2.6</v>
      </c>
      <c r="N8" s="3">
        <v>2.2999999999999998</v>
      </c>
      <c r="O8" s="3">
        <v>2.2000000000000002</v>
      </c>
      <c r="P8" s="3">
        <v>0.8</v>
      </c>
      <c r="Q8" s="5">
        <f t="shared" ref="Q8:Q39" si="0">SUM(D8:P8)</f>
        <v>29.390000000000004</v>
      </c>
      <c r="R8" s="20">
        <f t="shared" ref="R8:R39" si="1">AVERAGE(D8:P8)</f>
        <v>2.2607692307692311</v>
      </c>
    </row>
    <row r="9" spans="1:18" ht="15.75" x14ac:dyDescent="0.25">
      <c r="A9" s="2">
        <v>2</v>
      </c>
      <c r="B9" s="8" t="s">
        <v>29</v>
      </c>
      <c r="C9" s="7" t="s">
        <v>22</v>
      </c>
      <c r="D9" s="3">
        <v>4</v>
      </c>
      <c r="E9" s="3">
        <v>3.99</v>
      </c>
      <c r="F9" s="3">
        <v>2</v>
      </c>
      <c r="G9" s="3">
        <v>0.5</v>
      </c>
      <c r="H9" s="3">
        <v>0.5</v>
      </c>
      <c r="I9" s="3">
        <v>3.5</v>
      </c>
      <c r="J9" s="3">
        <v>2.4</v>
      </c>
      <c r="K9" s="3">
        <v>4.25</v>
      </c>
      <c r="L9" s="4">
        <v>3.1</v>
      </c>
      <c r="M9" s="3">
        <v>4.2</v>
      </c>
      <c r="N9" s="3">
        <v>3.5</v>
      </c>
      <c r="O9" s="3">
        <v>1.5</v>
      </c>
      <c r="P9" s="3">
        <v>2.2000000000000002</v>
      </c>
      <c r="Q9" s="5">
        <f t="shared" si="0"/>
        <v>35.64</v>
      </c>
      <c r="R9" s="20">
        <f t="shared" si="1"/>
        <v>2.7415384615384615</v>
      </c>
    </row>
    <row r="10" spans="1:18" ht="15.75" x14ac:dyDescent="0.25">
      <c r="A10" s="2">
        <v>3</v>
      </c>
      <c r="B10" s="8" t="s">
        <v>35</v>
      </c>
      <c r="C10" s="7" t="s">
        <v>22</v>
      </c>
      <c r="D10" s="3">
        <v>2.2000000000000002</v>
      </c>
      <c r="E10" s="3">
        <v>0</v>
      </c>
      <c r="F10" s="3">
        <v>0</v>
      </c>
      <c r="G10" s="3">
        <v>3.6</v>
      </c>
      <c r="H10" s="3">
        <v>4.5</v>
      </c>
      <c r="I10" s="3">
        <v>4</v>
      </c>
      <c r="J10" s="3">
        <v>2.6</v>
      </c>
      <c r="K10" s="3">
        <v>0</v>
      </c>
      <c r="L10" s="4">
        <v>0</v>
      </c>
      <c r="M10" s="3">
        <v>4.3</v>
      </c>
      <c r="N10" s="3">
        <v>1.3</v>
      </c>
      <c r="O10" s="3">
        <v>2.2999999999999998</v>
      </c>
      <c r="P10" s="3">
        <v>2</v>
      </c>
      <c r="Q10" s="5">
        <f t="shared" si="0"/>
        <v>26.800000000000004</v>
      </c>
      <c r="R10" s="20">
        <f t="shared" si="1"/>
        <v>2.0615384615384618</v>
      </c>
    </row>
    <row r="11" spans="1:18" ht="15.75" x14ac:dyDescent="0.25">
      <c r="A11" s="2">
        <v>4</v>
      </c>
      <c r="B11" s="8" t="s">
        <v>36</v>
      </c>
      <c r="C11" s="7" t="s">
        <v>22</v>
      </c>
      <c r="D11" s="3">
        <v>3.3</v>
      </c>
      <c r="E11" s="3">
        <v>3.6</v>
      </c>
      <c r="F11" s="3">
        <v>1.6</v>
      </c>
      <c r="G11" s="3">
        <v>1</v>
      </c>
      <c r="H11" s="3">
        <v>0</v>
      </c>
      <c r="I11" s="3">
        <v>3.75</v>
      </c>
      <c r="J11" s="3">
        <v>2.2000000000000002</v>
      </c>
      <c r="K11" s="3">
        <v>3.45</v>
      </c>
      <c r="L11" s="4">
        <v>5</v>
      </c>
      <c r="M11" s="3">
        <v>0</v>
      </c>
      <c r="N11" s="3">
        <v>3.5</v>
      </c>
      <c r="O11" s="3">
        <v>3</v>
      </c>
      <c r="P11" s="3">
        <v>2.1</v>
      </c>
      <c r="Q11" s="5">
        <f t="shared" si="0"/>
        <v>32.5</v>
      </c>
      <c r="R11" s="20">
        <f t="shared" si="1"/>
        <v>2.5</v>
      </c>
    </row>
    <row r="12" spans="1:18" ht="15.75" x14ac:dyDescent="0.25">
      <c r="A12" s="2">
        <v>5</v>
      </c>
      <c r="B12" s="8" t="s">
        <v>37</v>
      </c>
      <c r="C12" s="7" t="s">
        <v>22</v>
      </c>
      <c r="D12" s="3">
        <v>3.8</v>
      </c>
      <c r="E12" s="3">
        <v>4.46</v>
      </c>
      <c r="F12" s="3">
        <v>1.1000000000000001</v>
      </c>
      <c r="G12" s="3">
        <v>2.1</v>
      </c>
      <c r="H12" s="3">
        <v>0.5</v>
      </c>
      <c r="I12" s="3">
        <v>3.2</v>
      </c>
      <c r="J12" s="3">
        <v>1</v>
      </c>
      <c r="K12" s="3">
        <v>3.7</v>
      </c>
      <c r="L12" s="4">
        <v>4.4000000000000004</v>
      </c>
      <c r="M12" s="3">
        <v>4.5999999999999996</v>
      </c>
      <c r="N12" s="3">
        <v>2.8</v>
      </c>
      <c r="O12" s="3">
        <v>2.6</v>
      </c>
      <c r="P12" s="3">
        <v>2.7</v>
      </c>
      <c r="Q12" s="5">
        <f t="shared" si="0"/>
        <v>36.96</v>
      </c>
      <c r="R12" s="20">
        <f t="shared" si="1"/>
        <v>2.8430769230769233</v>
      </c>
    </row>
    <row r="13" spans="1:18" ht="15.75" x14ac:dyDescent="0.25">
      <c r="A13" s="2">
        <v>6</v>
      </c>
      <c r="B13" s="8" t="s">
        <v>38</v>
      </c>
      <c r="C13" s="7" t="s">
        <v>22</v>
      </c>
      <c r="D13" s="3">
        <v>3.7</v>
      </c>
      <c r="E13" s="3">
        <v>3.12</v>
      </c>
      <c r="F13" s="3">
        <v>4</v>
      </c>
      <c r="G13" s="3">
        <v>5</v>
      </c>
      <c r="H13" s="3">
        <v>4.5</v>
      </c>
      <c r="I13" s="3">
        <v>3</v>
      </c>
      <c r="J13" s="3">
        <v>1.8</v>
      </c>
      <c r="K13" s="3">
        <v>3.25</v>
      </c>
      <c r="L13" s="4">
        <v>4.3</v>
      </c>
      <c r="M13" s="3">
        <v>3.5</v>
      </c>
      <c r="N13" s="3">
        <v>2.5</v>
      </c>
      <c r="O13" s="3">
        <v>2</v>
      </c>
      <c r="P13" s="3">
        <v>3</v>
      </c>
      <c r="Q13" s="5">
        <f t="shared" si="0"/>
        <v>43.67</v>
      </c>
      <c r="R13" s="20">
        <f t="shared" si="1"/>
        <v>3.3592307692307695</v>
      </c>
    </row>
    <row r="14" spans="1:18" ht="15.75" x14ac:dyDescent="0.25">
      <c r="A14" s="2">
        <v>7</v>
      </c>
      <c r="B14" s="8" t="s">
        <v>30</v>
      </c>
      <c r="C14" s="7" t="s">
        <v>22</v>
      </c>
      <c r="D14" s="3">
        <v>3.1</v>
      </c>
      <c r="E14" s="3">
        <v>4.3499999999999996</v>
      </c>
      <c r="F14" s="3">
        <v>4.2</v>
      </c>
      <c r="G14" s="3">
        <v>2</v>
      </c>
      <c r="H14" s="3">
        <v>0.5</v>
      </c>
      <c r="I14" s="3">
        <v>4</v>
      </c>
      <c r="J14" s="3">
        <v>1.2</v>
      </c>
      <c r="K14" s="3">
        <v>3.3499999999999996</v>
      </c>
      <c r="L14" s="4">
        <v>4.7</v>
      </c>
      <c r="M14" s="3">
        <v>3.2</v>
      </c>
      <c r="N14" s="3">
        <v>3</v>
      </c>
      <c r="O14" s="3">
        <v>2.7</v>
      </c>
      <c r="P14" s="3">
        <v>1.8</v>
      </c>
      <c r="Q14" s="5">
        <f t="shared" si="0"/>
        <v>38.099999999999994</v>
      </c>
      <c r="R14" s="20">
        <f t="shared" si="1"/>
        <v>2.9307692307692301</v>
      </c>
    </row>
    <row r="15" spans="1:18" ht="15.75" x14ac:dyDescent="0.25">
      <c r="A15" s="2">
        <v>8</v>
      </c>
      <c r="B15" s="8" t="s">
        <v>39</v>
      </c>
      <c r="C15" s="7" t="s">
        <v>22</v>
      </c>
      <c r="D15" s="3">
        <v>2.9</v>
      </c>
      <c r="E15" s="3">
        <v>2.81</v>
      </c>
      <c r="F15" s="3">
        <v>3.3</v>
      </c>
      <c r="G15" s="3">
        <v>3.4</v>
      </c>
      <c r="H15" s="3">
        <v>3</v>
      </c>
      <c r="I15" s="3">
        <v>2.7</v>
      </c>
      <c r="J15" s="3">
        <v>1.7</v>
      </c>
      <c r="K15" s="3">
        <v>3.2</v>
      </c>
      <c r="L15" s="4">
        <v>3.7</v>
      </c>
      <c r="M15" s="3">
        <v>2.5</v>
      </c>
      <c r="N15" s="3">
        <v>2.8</v>
      </c>
      <c r="O15" s="3">
        <v>1.2</v>
      </c>
      <c r="P15" s="3">
        <v>2.9</v>
      </c>
      <c r="Q15" s="5">
        <f t="shared" si="0"/>
        <v>36.11</v>
      </c>
      <c r="R15" s="20">
        <f t="shared" si="1"/>
        <v>2.7776923076923077</v>
      </c>
    </row>
    <row r="16" spans="1:18" ht="15.75" x14ac:dyDescent="0.25">
      <c r="A16" s="2">
        <v>9</v>
      </c>
      <c r="B16" s="8" t="s">
        <v>31</v>
      </c>
      <c r="C16" s="7" t="s">
        <v>22</v>
      </c>
      <c r="D16" s="3">
        <v>3</v>
      </c>
      <c r="E16" s="3">
        <v>2.82</v>
      </c>
      <c r="F16" s="3">
        <v>4.2</v>
      </c>
      <c r="G16" s="3">
        <v>2.6</v>
      </c>
      <c r="H16" s="3">
        <v>3</v>
      </c>
      <c r="I16" s="3">
        <v>3.4</v>
      </c>
      <c r="J16" s="3">
        <v>1.8</v>
      </c>
      <c r="K16" s="3">
        <v>2.8499999999999996</v>
      </c>
      <c r="L16" s="4">
        <v>2.1</v>
      </c>
      <c r="M16" s="3">
        <v>4</v>
      </c>
      <c r="N16" s="3">
        <v>2</v>
      </c>
      <c r="O16" s="3">
        <v>1.5</v>
      </c>
      <c r="P16" s="3">
        <v>0.2</v>
      </c>
      <c r="Q16" s="5">
        <f t="shared" si="0"/>
        <v>33.470000000000006</v>
      </c>
      <c r="R16" s="20">
        <f t="shared" si="1"/>
        <v>2.574615384615385</v>
      </c>
    </row>
    <row r="17" spans="1:18" ht="15.75" x14ac:dyDescent="0.25">
      <c r="A17" s="2">
        <v>10</v>
      </c>
      <c r="B17" s="8" t="s">
        <v>32</v>
      </c>
      <c r="C17" s="7" t="s">
        <v>22</v>
      </c>
      <c r="D17" s="3">
        <v>3.1</v>
      </c>
      <c r="E17" s="3">
        <v>4.2</v>
      </c>
      <c r="F17" s="3">
        <v>2.4</v>
      </c>
      <c r="G17" s="3">
        <v>3.2</v>
      </c>
      <c r="H17" s="3">
        <v>2.5</v>
      </c>
      <c r="I17" s="3">
        <v>4</v>
      </c>
      <c r="J17" s="3">
        <v>1.6</v>
      </c>
      <c r="K17" s="3">
        <v>3.75</v>
      </c>
      <c r="L17" s="4">
        <v>1.7</v>
      </c>
      <c r="M17" s="3">
        <v>2.5</v>
      </c>
      <c r="N17" s="3">
        <v>3</v>
      </c>
      <c r="O17" s="3">
        <v>2.2999999999999998</v>
      </c>
      <c r="P17" s="3">
        <v>2.8</v>
      </c>
      <c r="Q17" s="5">
        <f t="shared" si="0"/>
        <v>37.049999999999997</v>
      </c>
      <c r="R17" s="20">
        <f t="shared" si="1"/>
        <v>2.8499999999999996</v>
      </c>
    </row>
    <row r="18" spans="1:18" ht="15.75" x14ac:dyDescent="0.25">
      <c r="A18" s="2">
        <v>11</v>
      </c>
      <c r="B18" s="8" t="s">
        <v>40</v>
      </c>
      <c r="C18" s="7" t="s">
        <v>22</v>
      </c>
      <c r="D18" s="3">
        <v>3.2</v>
      </c>
      <c r="E18" s="3">
        <v>1.3</v>
      </c>
      <c r="F18" s="3">
        <v>2.6</v>
      </c>
      <c r="G18" s="3">
        <v>2.5</v>
      </c>
      <c r="H18" s="3">
        <v>4</v>
      </c>
      <c r="I18" s="3">
        <v>2.7</v>
      </c>
      <c r="J18" s="3">
        <v>1.1000000000000001</v>
      </c>
      <c r="K18" s="3">
        <v>2.2999999999999998</v>
      </c>
      <c r="L18" s="4">
        <v>4.3</v>
      </c>
      <c r="M18" s="3">
        <v>4.8</v>
      </c>
      <c r="N18" s="3">
        <v>1</v>
      </c>
      <c r="O18" s="3">
        <v>2.9</v>
      </c>
      <c r="P18" s="3">
        <v>1.2</v>
      </c>
      <c r="Q18" s="5">
        <f t="shared" si="0"/>
        <v>33.900000000000006</v>
      </c>
      <c r="R18" s="20">
        <f t="shared" si="1"/>
        <v>2.6076923076923082</v>
      </c>
    </row>
    <row r="19" spans="1:18" ht="15.75" x14ac:dyDescent="0.25">
      <c r="A19" s="2">
        <v>12</v>
      </c>
      <c r="B19" s="8" t="s">
        <v>41</v>
      </c>
      <c r="C19" s="7" t="s">
        <v>22</v>
      </c>
      <c r="D19" s="3">
        <v>2</v>
      </c>
      <c r="E19" s="3">
        <v>3.9</v>
      </c>
      <c r="F19" s="3">
        <v>3</v>
      </c>
      <c r="G19" s="3">
        <v>0.6</v>
      </c>
      <c r="H19" s="3">
        <v>0.5</v>
      </c>
      <c r="I19" s="3">
        <v>2.5</v>
      </c>
      <c r="J19" s="3">
        <v>1.2</v>
      </c>
      <c r="K19" s="3">
        <v>2.95</v>
      </c>
      <c r="L19" s="4">
        <v>4.5</v>
      </c>
      <c r="M19" s="3">
        <v>2</v>
      </c>
      <c r="N19" s="3">
        <v>1.8</v>
      </c>
      <c r="O19" s="3">
        <v>2.5</v>
      </c>
      <c r="P19" s="3">
        <v>2.5</v>
      </c>
      <c r="Q19" s="5">
        <f t="shared" si="0"/>
        <v>29.95</v>
      </c>
      <c r="R19" s="20">
        <f t="shared" si="1"/>
        <v>2.3038461538461537</v>
      </c>
    </row>
    <row r="20" spans="1:18" ht="15.75" x14ac:dyDescent="0.25">
      <c r="A20" s="2">
        <v>13</v>
      </c>
      <c r="B20" s="8" t="s">
        <v>42</v>
      </c>
      <c r="C20" s="7" t="s">
        <v>22</v>
      </c>
      <c r="D20" s="3">
        <v>2.7</v>
      </c>
      <c r="E20" s="3">
        <v>3.2</v>
      </c>
      <c r="F20" s="3">
        <v>0</v>
      </c>
      <c r="G20" s="3">
        <v>4</v>
      </c>
      <c r="H20" s="3">
        <v>3.5</v>
      </c>
      <c r="I20" s="3">
        <v>4</v>
      </c>
      <c r="J20" s="3">
        <v>1.9</v>
      </c>
      <c r="K20" s="3">
        <v>3.45</v>
      </c>
      <c r="L20" s="4">
        <v>2.5</v>
      </c>
      <c r="M20" s="3">
        <v>2</v>
      </c>
      <c r="N20" s="3">
        <v>2.8</v>
      </c>
      <c r="O20" s="4">
        <v>2.6</v>
      </c>
      <c r="P20" s="3">
        <v>2.9</v>
      </c>
      <c r="Q20" s="5">
        <f t="shared" si="0"/>
        <v>35.549999999999997</v>
      </c>
      <c r="R20" s="20">
        <f t="shared" si="1"/>
        <v>2.7346153846153842</v>
      </c>
    </row>
    <row r="21" spans="1:18" ht="15.75" x14ac:dyDescent="0.25">
      <c r="A21" s="2">
        <v>14</v>
      </c>
      <c r="B21" s="8" t="s">
        <v>43</v>
      </c>
      <c r="C21" s="7" t="s">
        <v>22</v>
      </c>
      <c r="D21" s="3">
        <v>3.3</v>
      </c>
      <c r="E21" s="3">
        <v>3.57</v>
      </c>
      <c r="F21" s="3">
        <v>3</v>
      </c>
      <c r="G21" s="3">
        <v>1.3</v>
      </c>
      <c r="H21" s="3">
        <v>2.5</v>
      </c>
      <c r="I21" s="3">
        <v>4</v>
      </c>
      <c r="J21" s="3">
        <v>1.6</v>
      </c>
      <c r="K21" s="3">
        <v>4.0999999999999996</v>
      </c>
      <c r="L21" s="4">
        <v>4.7</v>
      </c>
      <c r="M21" s="3">
        <v>4.2</v>
      </c>
      <c r="N21" s="3">
        <v>2.5</v>
      </c>
      <c r="O21" s="3">
        <v>2.5</v>
      </c>
      <c r="P21" s="3">
        <v>2.1</v>
      </c>
      <c r="Q21" s="5">
        <f t="shared" si="0"/>
        <v>39.370000000000005</v>
      </c>
      <c r="R21" s="20">
        <f t="shared" si="1"/>
        <v>3.028461538461539</v>
      </c>
    </row>
    <row r="22" spans="1:18" ht="15.75" x14ac:dyDescent="0.25">
      <c r="A22" s="2">
        <v>15</v>
      </c>
      <c r="B22" s="8" t="s">
        <v>44</v>
      </c>
      <c r="C22" s="7" t="s">
        <v>22</v>
      </c>
      <c r="D22" s="3">
        <v>3.1</v>
      </c>
      <c r="E22" s="3">
        <v>3.87</v>
      </c>
      <c r="F22" s="3">
        <v>4.0999999999999996</v>
      </c>
      <c r="G22" s="3">
        <v>0.7</v>
      </c>
      <c r="H22" s="3">
        <v>0</v>
      </c>
      <c r="I22" s="3">
        <v>3.75</v>
      </c>
      <c r="J22" s="3">
        <v>1.6</v>
      </c>
      <c r="K22" s="3">
        <v>3.65</v>
      </c>
      <c r="L22" s="4">
        <v>2.2999999999999998</v>
      </c>
      <c r="M22" s="3">
        <v>2.5</v>
      </c>
      <c r="N22" s="3">
        <v>2.5</v>
      </c>
      <c r="O22" s="3">
        <v>3</v>
      </c>
      <c r="P22" s="3">
        <v>2.1</v>
      </c>
      <c r="Q22" s="5">
        <f t="shared" si="0"/>
        <v>33.17</v>
      </c>
      <c r="R22" s="20">
        <f t="shared" si="1"/>
        <v>2.5515384615384615</v>
      </c>
    </row>
    <row r="23" spans="1:18" ht="15.75" x14ac:dyDescent="0.25">
      <c r="A23" s="2">
        <v>16</v>
      </c>
      <c r="B23" s="8" t="s">
        <v>33</v>
      </c>
      <c r="C23" s="7" t="s">
        <v>22</v>
      </c>
      <c r="D23" s="3">
        <v>3.8</v>
      </c>
      <c r="E23" s="3">
        <v>2.94</v>
      </c>
      <c r="F23" s="3">
        <v>3</v>
      </c>
      <c r="G23" s="3">
        <v>2.2999999999999998</v>
      </c>
      <c r="H23" s="3">
        <v>0.5</v>
      </c>
      <c r="I23" s="3">
        <v>2.5</v>
      </c>
      <c r="J23" s="3">
        <v>2.6</v>
      </c>
      <c r="K23" s="3">
        <v>3.55</v>
      </c>
      <c r="L23" s="4">
        <v>2.2999999999999998</v>
      </c>
      <c r="M23" s="3">
        <v>2.5</v>
      </c>
      <c r="N23" s="3">
        <v>2.2999999999999998</v>
      </c>
      <c r="O23" s="3">
        <v>2.9</v>
      </c>
      <c r="P23" s="3">
        <v>2.2000000000000002</v>
      </c>
      <c r="Q23" s="5">
        <f t="shared" si="0"/>
        <v>33.39</v>
      </c>
      <c r="R23" s="20">
        <f t="shared" si="1"/>
        <v>2.5684615384615386</v>
      </c>
    </row>
    <row r="24" spans="1:18" ht="15.75" x14ac:dyDescent="0.25">
      <c r="A24" s="2">
        <v>17</v>
      </c>
      <c r="B24" s="8" t="s">
        <v>45</v>
      </c>
      <c r="C24" s="7" t="s">
        <v>22</v>
      </c>
      <c r="D24" s="3">
        <v>4.0999999999999996</v>
      </c>
      <c r="E24" s="3">
        <v>4.3499999999999996</v>
      </c>
      <c r="F24" s="3">
        <v>1.5</v>
      </c>
      <c r="G24" s="3">
        <v>3</v>
      </c>
      <c r="H24" s="3">
        <v>0.2</v>
      </c>
      <c r="I24" s="3">
        <v>3.25</v>
      </c>
      <c r="J24" s="3">
        <v>1</v>
      </c>
      <c r="K24" s="3">
        <v>3.4000000000000004</v>
      </c>
      <c r="L24" s="4">
        <v>1.7</v>
      </c>
      <c r="M24" s="3">
        <v>2.1</v>
      </c>
      <c r="N24" s="3">
        <v>3.5</v>
      </c>
      <c r="O24" s="3">
        <v>3.1</v>
      </c>
      <c r="P24" s="3">
        <v>4</v>
      </c>
      <c r="Q24" s="5">
        <f t="shared" si="0"/>
        <v>35.200000000000003</v>
      </c>
      <c r="R24" s="20">
        <f t="shared" si="1"/>
        <v>2.7076923076923078</v>
      </c>
    </row>
    <row r="25" spans="1:18" ht="15.75" x14ac:dyDescent="0.25">
      <c r="A25" s="2">
        <v>18</v>
      </c>
      <c r="B25" s="8" t="s">
        <v>46</v>
      </c>
      <c r="C25" s="7" t="s">
        <v>22</v>
      </c>
      <c r="D25" s="3">
        <v>3.3</v>
      </c>
      <c r="E25" s="3">
        <v>3.05</v>
      </c>
      <c r="F25" s="3">
        <v>2.7</v>
      </c>
      <c r="G25" s="3">
        <v>1.8</v>
      </c>
      <c r="H25" s="3">
        <v>2.5</v>
      </c>
      <c r="I25" s="3">
        <v>3</v>
      </c>
      <c r="J25" s="3">
        <v>2.8</v>
      </c>
      <c r="K25" s="3">
        <v>3.35</v>
      </c>
      <c r="L25" s="4">
        <v>3.1</v>
      </c>
      <c r="M25" s="3">
        <v>4.3</v>
      </c>
      <c r="N25" s="3">
        <v>3</v>
      </c>
      <c r="O25" s="3">
        <v>2.6</v>
      </c>
      <c r="P25" s="3">
        <v>1.9</v>
      </c>
      <c r="Q25" s="5">
        <f t="shared" si="0"/>
        <v>37.400000000000006</v>
      </c>
      <c r="R25" s="20">
        <f t="shared" si="1"/>
        <v>2.8769230769230774</v>
      </c>
    </row>
    <row r="26" spans="1:18" ht="15.75" x14ac:dyDescent="0.25">
      <c r="A26" s="2">
        <v>19</v>
      </c>
      <c r="B26" s="8" t="s">
        <v>47</v>
      </c>
      <c r="C26" s="7" t="s">
        <v>22</v>
      </c>
      <c r="D26" s="3">
        <v>1.7</v>
      </c>
      <c r="E26" s="3">
        <v>1.71</v>
      </c>
      <c r="F26" s="3">
        <v>1.9</v>
      </c>
      <c r="G26" s="3">
        <v>0.2</v>
      </c>
      <c r="H26" s="3">
        <v>0.5</v>
      </c>
      <c r="I26" s="3">
        <v>2.5</v>
      </c>
      <c r="J26" s="3">
        <v>1.3</v>
      </c>
      <c r="K26" s="3">
        <v>2.2999999999999998</v>
      </c>
      <c r="L26" s="4">
        <v>1.7</v>
      </c>
      <c r="M26" s="3">
        <v>2.7</v>
      </c>
      <c r="N26" s="3">
        <v>2</v>
      </c>
      <c r="O26" s="3">
        <v>1.3</v>
      </c>
      <c r="P26" s="3">
        <v>0.6</v>
      </c>
      <c r="Q26" s="5">
        <f t="shared" si="0"/>
        <v>20.410000000000004</v>
      </c>
      <c r="R26" s="20">
        <f t="shared" si="1"/>
        <v>1.5700000000000003</v>
      </c>
    </row>
    <row r="27" spans="1:18" ht="15.75" x14ac:dyDescent="0.25">
      <c r="A27" s="2">
        <v>20</v>
      </c>
      <c r="B27" s="8" t="s">
        <v>48</v>
      </c>
      <c r="C27" s="7" t="s">
        <v>22</v>
      </c>
      <c r="D27" s="3">
        <v>2.8</v>
      </c>
      <c r="E27" s="3">
        <v>4.3499999999999996</v>
      </c>
      <c r="F27" s="3">
        <v>1.6</v>
      </c>
      <c r="G27" s="3">
        <v>3.1</v>
      </c>
      <c r="H27" s="3">
        <v>4</v>
      </c>
      <c r="I27" s="3">
        <v>4</v>
      </c>
      <c r="J27" s="3">
        <v>2.2000000000000002</v>
      </c>
      <c r="K27" s="3">
        <v>4.1999999999999993</v>
      </c>
      <c r="L27" s="4">
        <v>1.5</v>
      </c>
      <c r="M27" s="3">
        <v>2.7</v>
      </c>
      <c r="N27" s="3">
        <v>2</v>
      </c>
      <c r="O27" s="3">
        <v>2.2999999999999998</v>
      </c>
      <c r="P27" s="3">
        <v>2.6</v>
      </c>
      <c r="Q27" s="5">
        <f t="shared" si="0"/>
        <v>37.35</v>
      </c>
      <c r="R27" s="20">
        <f t="shared" si="1"/>
        <v>2.8730769230769231</v>
      </c>
    </row>
    <row r="28" spans="1:18" ht="15.75" x14ac:dyDescent="0.25">
      <c r="A28" s="2">
        <v>21</v>
      </c>
      <c r="B28" s="8" t="s">
        <v>49</v>
      </c>
      <c r="C28" s="7" t="s">
        <v>22</v>
      </c>
      <c r="D28" s="3">
        <v>4.4000000000000004</v>
      </c>
      <c r="E28" s="3">
        <v>3.9</v>
      </c>
      <c r="F28" s="3">
        <v>4.3</v>
      </c>
      <c r="G28" s="3">
        <v>3.4</v>
      </c>
      <c r="H28" s="3">
        <v>0</v>
      </c>
      <c r="I28" s="3">
        <v>4.5</v>
      </c>
      <c r="J28" s="3">
        <v>4.5</v>
      </c>
      <c r="K28" s="3">
        <v>4.4499999999999993</v>
      </c>
      <c r="L28" s="4">
        <v>4.8</v>
      </c>
      <c r="M28" s="3">
        <v>4.5999999999999996</v>
      </c>
      <c r="N28" s="3">
        <v>4.3</v>
      </c>
      <c r="O28" s="3">
        <v>4</v>
      </c>
      <c r="P28" s="3">
        <v>3.2</v>
      </c>
      <c r="Q28" s="5">
        <f t="shared" si="0"/>
        <v>50.35</v>
      </c>
      <c r="R28" s="20">
        <f t="shared" si="1"/>
        <v>3.8730769230769231</v>
      </c>
    </row>
    <row r="29" spans="1:18" ht="15.75" x14ac:dyDescent="0.25">
      <c r="A29" s="2">
        <v>22</v>
      </c>
      <c r="B29" s="8" t="s">
        <v>50</v>
      </c>
      <c r="C29" s="7" t="s">
        <v>22</v>
      </c>
      <c r="D29" s="3">
        <v>3.8</v>
      </c>
      <c r="E29" s="3">
        <v>2.85</v>
      </c>
      <c r="F29" s="3">
        <v>3.5</v>
      </c>
      <c r="G29" s="3">
        <v>1</v>
      </c>
      <c r="H29" s="3">
        <v>1</v>
      </c>
      <c r="I29" s="3">
        <v>3.75</v>
      </c>
      <c r="J29" s="3">
        <v>1.6</v>
      </c>
      <c r="K29" s="3">
        <v>3.8</v>
      </c>
      <c r="L29" s="4">
        <v>4.3</v>
      </c>
      <c r="M29" s="3">
        <v>4.8</v>
      </c>
      <c r="N29" s="3">
        <v>3</v>
      </c>
      <c r="O29" s="3">
        <v>2.6</v>
      </c>
      <c r="P29" s="3">
        <v>1.3</v>
      </c>
      <c r="Q29" s="5">
        <f t="shared" si="0"/>
        <v>37.300000000000004</v>
      </c>
      <c r="R29" s="20">
        <f t="shared" si="1"/>
        <v>2.8692307692307697</v>
      </c>
    </row>
    <row r="30" spans="1:18" ht="15.75" x14ac:dyDescent="0.25">
      <c r="A30" s="2">
        <v>23</v>
      </c>
      <c r="B30" s="8" t="s">
        <v>51</v>
      </c>
      <c r="C30" s="7" t="s">
        <v>22</v>
      </c>
      <c r="D30" s="3">
        <v>2.9</v>
      </c>
      <c r="E30" s="3">
        <v>2.31</v>
      </c>
      <c r="F30" s="3">
        <v>1.6</v>
      </c>
      <c r="G30" s="3">
        <v>4</v>
      </c>
      <c r="H30" s="3">
        <v>2.5</v>
      </c>
      <c r="I30" s="3">
        <v>3.7</v>
      </c>
      <c r="J30" s="3">
        <v>1.8</v>
      </c>
      <c r="K30" s="3">
        <v>2.95</v>
      </c>
      <c r="L30" s="4">
        <v>3.9</v>
      </c>
      <c r="M30" s="3">
        <v>2.5</v>
      </c>
      <c r="N30" s="3">
        <v>2.5</v>
      </c>
      <c r="O30" s="3">
        <v>3.6</v>
      </c>
      <c r="P30" s="3">
        <v>2.2000000000000002</v>
      </c>
      <c r="Q30" s="5">
        <f t="shared" si="0"/>
        <v>36.46</v>
      </c>
      <c r="R30" s="20">
        <f t="shared" si="1"/>
        <v>2.8046153846153845</v>
      </c>
    </row>
    <row r="31" spans="1:18" ht="15.75" x14ac:dyDescent="0.25">
      <c r="A31" s="2">
        <v>24</v>
      </c>
      <c r="B31" s="8" t="s">
        <v>52</v>
      </c>
      <c r="C31" s="7" t="s">
        <v>22</v>
      </c>
      <c r="D31" s="3">
        <v>4.5999999999999996</v>
      </c>
      <c r="E31" s="3">
        <v>4.8499999999999996</v>
      </c>
      <c r="F31" s="3">
        <v>4.3</v>
      </c>
      <c r="G31" s="3">
        <v>4.7</v>
      </c>
      <c r="H31" s="3">
        <v>4.5</v>
      </c>
      <c r="I31" s="3">
        <v>4.5</v>
      </c>
      <c r="J31" s="3">
        <v>4.3</v>
      </c>
      <c r="K31" s="3">
        <v>4.3499999999999996</v>
      </c>
      <c r="L31" s="4">
        <v>5</v>
      </c>
      <c r="M31" s="3">
        <v>5</v>
      </c>
      <c r="N31" s="3">
        <v>4.8</v>
      </c>
      <c r="O31" s="3">
        <v>4.5</v>
      </c>
      <c r="P31" s="3">
        <v>4.5999999999999996</v>
      </c>
      <c r="Q31" s="5">
        <f t="shared" si="0"/>
        <v>60</v>
      </c>
      <c r="R31" s="20">
        <f t="shared" si="1"/>
        <v>4.615384615384615</v>
      </c>
    </row>
    <row r="32" spans="1:18" ht="15.75" x14ac:dyDescent="0.25">
      <c r="A32" s="2">
        <v>25</v>
      </c>
      <c r="B32" s="8" t="s">
        <v>53</v>
      </c>
      <c r="C32" s="7" t="s">
        <v>22</v>
      </c>
      <c r="D32" s="3">
        <v>2.5</v>
      </c>
      <c r="E32" s="3">
        <v>3.74</v>
      </c>
      <c r="F32" s="3">
        <v>2.2999999999999998</v>
      </c>
      <c r="G32" s="3">
        <v>2.1</v>
      </c>
      <c r="H32" s="3">
        <v>0.5</v>
      </c>
      <c r="I32" s="3">
        <v>2</v>
      </c>
      <c r="J32" s="3">
        <v>1.2</v>
      </c>
      <c r="K32" s="3">
        <v>2.2000000000000002</v>
      </c>
      <c r="L32" s="4">
        <v>4.0999999999999996</v>
      </c>
      <c r="M32" s="3">
        <v>2.8</v>
      </c>
      <c r="N32" s="3">
        <v>2.2999999999999998</v>
      </c>
      <c r="O32" s="3">
        <v>1.2</v>
      </c>
      <c r="P32" s="3">
        <v>1.9</v>
      </c>
      <c r="Q32" s="5">
        <f t="shared" si="0"/>
        <v>28.84</v>
      </c>
      <c r="R32" s="20">
        <f t="shared" si="1"/>
        <v>2.2184615384615385</v>
      </c>
    </row>
    <row r="33" spans="1:18" ht="15.75" x14ac:dyDescent="0.25">
      <c r="A33" s="2">
        <v>26</v>
      </c>
      <c r="B33" s="8" t="s">
        <v>54</v>
      </c>
      <c r="C33" s="7" t="s">
        <v>22</v>
      </c>
      <c r="D33" s="3">
        <v>2.6</v>
      </c>
      <c r="E33" s="3">
        <v>3.69</v>
      </c>
      <c r="F33" s="3">
        <v>3.4</v>
      </c>
      <c r="G33" s="3">
        <v>1.3</v>
      </c>
      <c r="H33" s="3">
        <v>2</v>
      </c>
      <c r="I33" s="3">
        <v>3.75</v>
      </c>
      <c r="J33" s="3">
        <v>1</v>
      </c>
      <c r="K33" s="3">
        <v>3</v>
      </c>
      <c r="L33" s="4">
        <v>4.0999999999999996</v>
      </c>
      <c r="M33" s="3">
        <v>3.6</v>
      </c>
      <c r="N33" s="3">
        <v>2.5</v>
      </c>
      <c r="O33" s="3">
        <v>3.4</v>
      </c>
      <c r="P33" s="3">
        <v>2.2999999999999998</v>
      </c>
      <c r="Q33" s="5">
        <f t="shared" si="0"/>
        <v>36.64</v>
      </c>
      <c r="R33" s="20">
        <f t="shared" si="1"/>
        <v>2.8184615384615386</v>
      </c>
    </row>
    <row r="34" spans="1:18" ht="15.75" x14ac:dyDescent="0.25">
      <c r="A34" s="2">
        <v>27</v>
      </c>
      <c r="B34" s="8" t="s">
        <v>55</v>
      </c>
      <c r="C34" s="7" t="s">
        <v>22</v>
      </c>
      <c r="D34" s="3">
        <v>2.9</v>
      </c>
      <c r="E34" s="3">
        <v>2.93</v>
      </c>
      <c r="F34" s="3">
        <v>2.5</v>
      </c>
      <c r="G34" s="3">
        <v>1.6</v>
      </c>
      <c r="H34" s="3">
        <v>1</v>
      </c>
      <c r="I34" s="3">
        <v>3</v>
      </c>
      <c r="J34" s="3">
        <v>2.1</v>
      </c>
      <c r="K34" s="3">
        <v>1.65</v>
      </c>
      <c r="L34" s="4">
        <v>3.1</v>
      </c>
      <c r="M34" s="3">
        <v>2.6</v>
      </c>
      <c r="N34" s="3">
        <v>3.5</v>
      </c>
      <c r="O34" s="3">
        <v>2.8</v>
      </c>
      <c r="P34" s="3">
        <v>1.2</v>
      </c>
      <c r="Q34" s="5">
        <f t="shared" si="0"/>
        <v>30.880000000000003</v>
      </c>
      <c r="R34" s="20">
        <f t="shared" si="1"/>
        <v>2.3753846153846156</v>
      </c>
    </row>
    <row r="35" spans="1:18" ht="15.75" x14ac:dyDescent="0.25">
      <c r="A35" s="2">
        <v>28</v>
      </c>
      <c r="B35" s="8" t="s">
        <v>56</v>
      </c>
      <c r="C35" s="7" t="s">
        <v>22</v>
      </c>
      <c r="D35" s="3">
        <v>4.3</v>
      </c>
      <c r="E35" s="3">
        <v>4.4000000000000004</v>
      </c>
      <c r="F35" s="3">
        <v>4</v>
      </c>
      <c r="G35" s="3">
        <v>4</v>
      </c>
      <c r="H35" s="3">
        <v>3.5</v>
      </c>
      <c r="I35" s="3">
        <v>3.7</v>
      </c>
      <c r="J35" s="3">
        <v>4</v>
      </c>
      <c r="K35" s="3">
        <v>4.4000000000000004</v>
      </c>
      <c r="L35" s="4">
        <v>5</v>
      </c>
      <c r="M35" s="3">
        <v>4</v>
      </c>
      <c r="N35" s="3">
        <v>4</v>
      </c>
      <c r="O35" s="3">
        <v>3</v>
      </c>
      <c r="P35" s="3">
        <v>4.2</v>
      </c>
      <c r="Q35" s="5">
        <f t="shared" si="0"/>
        <v>52.5</v>
      </c>
      <c r="R35" s="20">
        <f t="shared" si="1"/>
        <v>4.0384615384615383</v>
      </c>
    </row>
    <row r="36" spans="1:18" ht="15.75" x14ac:dyDescent="0.25">
      <c r="A36" s="2">
        <v>29</v>
      </c>
      <c r="B36" s="8" t="s">
        <v>57</v>
      </c>
      <c r="C36" s="7" t="s">
        <v>22</v>
      </c>
      <c r="D36" s="3">
        <v>3.3</v>
      </c>
      <c r="E36" s="3">
        <v>3.07</v>
      </c>
      <c r="F36" s="3">
        <v>3.2</v>
      </c>
      <c r="G36" s="3">
        <v>2.6</v>
      </c>
      <c r="H36" s="3">
        <v>1.5</v>
      </c>
      <c r="I36" s="3">
        <v>3.125</v>
      </c>
      <c r="J36" s="3">
        <v>2.4</v>
      </c>
      <c r="K36" s="3">
        <v>3.05</v>
      </c>
      <c r="L36" s="4">
        <v>2.5</v>
      </c>
      <c r="M36" s="3">
        <v>2.6</v>
      </c>
      <c r="N36" s="3">
        <v>3</v>
      </c>
      <c r="O36" s="3">
        <v>2.8</v>
      </c>
      <c r="P36" s="3">
        <v>1</v>
      </c>
      <c r="Q36" s="5">
        <f t="shared" si="0"/>
        <v>34.145000000000003</v>
      </c>
      <c r="R36" s="20">
        <f t="shared" si="1"/>
        <v>2.6265384615384617</v>
      </c>
    </row>
    <row r="37" spans="1:18" ht="15.75" x14ac:dyDescent="0.25">
      <c r="A37" s="2">
        <v>30</v>
      </c>
      <c r="B37" s="8" t="s">
        <v>58</v>
      </c>
      <c r="C37" s="7" t="s">
        <v>22</v>
      </c>
      <c r="D37" s="3">
        <v>2.6</v>
      </c>
      <c r="E37" s="3">
        <v>1.95</v>
      </c>
      <c r="F37" s="3">
        <v>3.1</v>
      </c>
      <c r="G37" s="3">
        <v>1</v>
      </c>
      <c r="H37" s="3">
        <v>0.5</v>
      </c>
      <c r="I37" s="3">
        <v>3.5</v>
      </c>
      <c r="J37" s="3">
        <v>1.4</v>
      </c>
      <c r="K37" s="3">
        <v>2.75</v>
      </c>
      <c r="L37" s="4">
        <v>2.5</v>
      </c>
      <c r="M37" s="3">
        <v>2.5</v>
      </c>
      <c r="N37" s="3">
        <v>3</v>
      </c>
      <c r="O37" s="3">
        <v>3.5</v>
      </c>
      <c r="P37" s="3">
        <v>1.4</v>
      </c>
      <c r="Q37" s="5">
        <f t="shared" si="0"/>
        <v>29.7</v>
      </c>
      <c r="R37" s="20">
        <f t="shared" si="1"/>
        <v>2.2846153846153845</v>
      </c>
    </row>
    <row r="38" spans="1:18" ht="15.75" x14ac:dyDescent="0.25">
      <c r="A38" s="2">
        <v>31</v>
      </c>
      <c r="B38" s="8" t="s">
        <v>59</v>
      </c>
      <c r="C38" s="7" t="s">
        <v>22</v>
      </c>
      <c r="D38" s="3">
        <v>2.8</v>
      </c>
      <c r="E38" s="3">
        <v>1.95</v>
      </c>
      <c r="F38" s="3">
        <v>3</v>
      </c>
      <c r="G38" s="3">
        <v>1.1000000000000001</v>
      </c>
      <c r="H38" s="3">
        <v>0.5</v>
      </c>
      <c r="I38" s="3">
        <v>3</v>
      </c>
      <c r="J38" s="3">
        <v>2.8</v>
      </c>
      <c r="K38" s="3">
        <v>1.7000000000000002</v>
      </c>
      <c r="L38" s="4">
        <v>5</v>
      </c>
      <c r="M38" s="3">
        <v>3.9</v>
      </c>
      <c r="N38" s="3">
        <v>1.8</v>
      </c>
      <c r="O38" s="3">
        <v>3.1</v>
      </c>
      <c r="P38" s="3">
        <v>1</v>
      </c>
      <c r="Q38" s="5">
        <f t="shared" si="0"/>
        <v>31.65</v>
      </c>
      <c r="R38" s="20">
        <f t="shared" si="1"/>
        <v>2.4346153846153844</v>
      </c>
    </row>
    <row r="39" spans="1:18" ht="15.75" x14ac:dyDescent="0.25">
      <c r="A39" s="2">
        <v>32</v>
      </c>
      <c r="B39" s="8" t="s">
        <v>34</v>
      </c>
      <c r="C39" s="7" t="s">
        <v>22</v>
      </c>
      <c r="D39" s="3">
        <v>3.3</v>
      </c>
      <c r="E39" s="3">
        <v>3</v>
      </c>
      <c r="F39" s="3">
        <v>2.6</v>
      </c>
      <c r="G39" s="3">
        <v>0</v>
      </c>
      <c r="H39" s="3">
        <v>0.8</v>
      </c>
      <c r="I39" s="3">
        <v>3.25</v>
      </c>
      <c r="J39" s="3">
        <v>1.8</v>
      </c>
      <c r="K39" s="3">
        <v>3.35</v>
      </c>
      <c r="L39" s="4">
        <v>2.9</v>
      </c>
      <c r="M39" s="3">
        <v>3</v>
      </c>
      <c r="N39" s="3">
        <v>3.8</v>
      </c>
      <c r="O39" s="3">
        <v>4.5</v>
      </c>
      <c r="P39" s="3">
        <v>1.9</v>
      </c>
      <c r="Q39" s="5">
        <f t="shared" si="0"/>
        <v>34.199999999999996</v>
      </c>
      <c r="R39" s="20">
        <f t="shared" si="1"/>
        <v>2.6307692307692303</v>
      </c>
    </row>
    <row r="40" spans="1:18" ht="15.75" x14ac:dyDescent="0.25">
      <c r="A40" s="2">
        <v>33</v>
      </c>
      <c r="B40" s="8" t="s">
        <v>60</v>
      </c>
      <c r="C40" s="7" t="s">
        <v>22</v>
      </c>
      <c r="D40" s="3">
        <v>2.9</v>
      </c>
      <c r="E40" s="3">
        <v>3.39</v>
      </c>
      <c r="F40" s="3">
        <v>3.3</v>
      </c>
      <c r="G40" s="3">
        <v>3.1</v>
      </c>
      <c r="H40" s="3">
        <v>2</v>
      </c>
      <c r="I40" s="3">
        <v>3.4</v>
      </c>
      <c r="J40" s="3">
        <v>2.2999999999999998</v>
      </c>
      <c r="K40" s="3">
        <v>3.2</v>
      </c>
      <c r="L40" s="4">
        <v>2.5</v>
      </c>
      <c r="M40" s="3">
        <v>3.2</v>
      </c>
      <c r="N40" s="3">
        <v>3.3</v>
      </c>
      <c r="O40" s="3">
        <v>3</v>
      </c>
      <c r="P40" s="3">
        <v>1.2</v>
      </c>
      <c r="Q40" s="5">
        <f t="shared" ref="Q40:Q71" si="2">SUM(D40:P40)</f>
        <v>36.79</v>
      </c>
      <c r="R40" s="20">
        <f t="shared" ref="R40:R71" si="3">AVERAGE(D40:P40)</f>
        <v>2.83</v>
      </c>
    </row>
    <row r="41" spans="1:18" ht="15.75" x14ac:dyDescent="0.25">
      <c r="A41" s="2">
        <v>34</v>
      </c>
      <c r="B41" s="8" t="s">
        <v>61</v>
      </c>
      <c r="C41" s="7" t="s">
        <v>22</v>
      </c>
      <c r="D41" s="3">
        <v>3.4</v>
      </c>
      <c r="E41" s="3">
        <v>4.2</v>
      </c>
      <c r="F41" s="3">
        <v>3.1</v>
      </c>
      <c r="G41" s="3">
        <v>4</v>
      </c>
      <c r="H41" s="3">
        <v>2</v>
      </c>
      <c r="I41" s="3">
        <v>3.3</v>
      </c>
      <c r="J41" s="3">
        <v>2.8</v>
      </c>
      <c r="K41" s="3">
        <v>4</v>
      </c>
      <c r="L41" s="4">
        <v>3.5</v>
      </c>
      <c r="M41" s="3">
        <v>4.5</v>
      </c>
      <c r="N41" s="3">
        <v>4.8</v>
      </c>
      <c r="O41" s="3">
        <v>3.3</v>
      </c>
      <c r="P41" s="3">
        <v>3.8</v>
      </c>
      <c r="Q41" s="5">
        <f t="shared" si="2"/>
        <v>46.699999999999989</v>
      </c>
      <c r="R41" s="20">
        <f t="shared" si="3"/>
        <v>3.5923076923076915</v>
      </c>
    </row>
    <row r="42" spans="1:18" ht="15.75" x14ac:dyDescent="0.25">
      <c r="A42" s="2">
        <v>35</v>
      </c>
      <c r="B42" s="8" t="s">
        <v>62</v>
      </c>
      <c r="C42" s="7" t="s">
        <v>22</v>
      </c>
      <c r="D42" s="3">
        <v>2.5</v>
      </c>
      <c r="E42" s="3">
        <v>3.42</v>
      </c>
      <c r="F42" s="3">
        <v>2</v>
      </c>
      <c r="G42" s="3">
        <v>1.4</v>
      </c>
      <c r="H42" s="3">
        <v>0.5</v>
      </c>
      <c r="I42" s="3">
        <v>2.75</v>
      </c>
      <c r="J42" s="3">
        <v>1.2</v>
      </c>
      <c r="K42" s="3">
        <v>3.05</v>
      </c>
      <c r="L42" s="4">
        <v>2</v>
      </c>
      <c r="M42" s="3">
        <v>3.5</v>
      </c>
      <c r="N42" s="3">
        <v>2.8</v>
      </c>
      <c r="O42" s="3">
        <v>2.6</v>
      </c>
      <c r="P42" s="3">
        <v>1.8</v>
      </c>
      <c r="Q42" s="5">
        <f t="shared" si="2"/>
        <v>29.520000000000003</v>
      </c>
      <c r="R42" s="20">
        <f t="shared" si="3"/>
        <v>2.2707692307692309</v>
      </c>
    </row>
    <row r="43" spans="1:18" ht="15.75" x14ac:dyDescent="0.25">
      <c r="A43" s="2">
        <v>36</v>
      </c>
      <c r="B43" s="8" t="s">
        <v>63</v>
      </c>
      <c r="C43" s="7" t="s">
        <v>27</v>
      </c>
      <c r="D43" s="3">
        <v>3.5</v>
      </c>
      <c r="E43" s="3">
        <v>3.55</v>
      </c>
      <c r="F43" s="3">
        <v>2.8</v>
      </c>
      <c r="G43" s="3">
        <v>1.2</v>
      </c>
      <c r="H43" s="3">
        <v>1.5</v>
      </c>
      <c r="I43" s="3">
        <v>3.4</v>
      </c>
      <c r="J43" s="3">
        <v>2.4</v>
      </c>
      <c r="K43" s="3">
        <v>3.0999999999999996</v>
      </c>
      <c r="L43" s="4">
        <v>4.0999999999999996</v>
      </c>
      <c r="M43" s="3">
        <v>4.8</v>
      </c>
      <c r="N43" s="3">
        <v>4</v>
      </c>
      <c r="O43" s="3">
        <v>2.6</v>
      </c>
      <c r="P43" s="3">
        <v>1.1000000000000001</v>
      </c>
      <c r="Q43" s="5">
        <f t="shared" si="2"/>
        <v>38.049999999999997</v>
      </c>
      <c r="R43" s="20">
        <f t="shared" si="3"/>
        <v>2.9269230769230767</v>
      </c>
    </row>
    <row r="44" spans="1:18" ht="15.75" x14ac:dyDescent="0.25">
      <c r="A44" s="2">
        <v>37</v>
      </c>
      <c r="B44" s="8" t="s">
        <v>23</v>
      </c>
      <c r="C44" s="7" t="s">
        <v>27</v>
      </c>
      <c r="D44" s="3">
        <v>3.6</v>
      </c>
      <c r="E44" s="3">
        <v>2.98</v>
      </c>
      <c r="F44" s="3">
        <v>2.9</v>
      </c>
      <c r="G44" s="3">
        <v>1.2</v>
      </c>
      <c r="H44" s="3">
        <v>1.3</v>
      </c>
      <c r="I44" s="3">
        <v>3</v>
      </c>
      <c r="J44" s="3">
        <v>1.9</v>
      </c>
      <c r="K44" s="3">
        <v>4.4000000000000004</v>
      </c>
      <c r="L44" s="4">
        <v>3.5</v>
      </c>
      <c r="M44" s="3">
        <v>2.5</v>
      </c>
      <c r="N44" s="3">
        <v>3</v>
      </c>
      <c r="O44" s="3">
        <v>2.9</v>
      </c>
      <c r="P44" s="3">
        <v>3</v>
      </c>
      <c r="Q44" s="5">
        <f t="shared" si="2"/>
        <v>36.18</v>
      </c>
      <c r="R44" s="20">
        <f t="shared" si="3"/>
        <v>2.7830769230769232</v>
      </c>
    </row>
    <row r="45" spans="1:18" ht="15.75" x14ac:dyDescent="0.25">
      <c r="A45" s="2">
        <v>38</v>
      </c>
      <c r="B45" s="8" t="s">
        <v>64</v>
      </c>
      <c r="C45" s="7" t="s">
        <v>27</v>
      </c>
      <c r="D45" s="3">
        <v>3.9</v>
      </c>
      <c r="E45" s="3">
        <v>3.75</v>
      </c>
      <c r="F45" s="3">
        <v>3.3</v>
      </c>
      <c r="G45" s="3">
        <v>3.7</v>
      </c>
      <c r="H45" s="3">
        <v>2.5</v>
      </c>
      <c r="I45" s="3">
        <v>3.75</v>
      </c>
      <c r="J45" s="3">
        <v>1.6</v>
      </c>
      <c r="K45" s="3">
        <v>3.9</v>
      </c>
      <c r="L45" s="4">
        <v>4.7</v>
      </c>
      <c r="M45" s="3">
        <v>3.8</v>
      </c>
      <c r="N45" s="3">
        <v>2.8</v>
      </c>
      <c r="O45" s="3">
        <v>3.6</v>
      </c>
      <c r="P45" s="3">
        <v>2.8</v>
      </c>
      <c r="Q45" s="5">
        <f t="shared" si="2"/>
        <v>44.099999999999994</v>
      </c>
      <c r="R45" s="20">
        <f t="shared" si="3"/>
        <v>3.3923076923076918</v>
      </c>
    </row>
    <row r="46" spans="1:18" ht="15.75" x14ac:dyDescent="0.25">
      <c r="A46" s="2">
        <v>39</v>
      </c>
      <c r="B46" s="8" t="s">
        <v>65</v>
      </c>
      <c r="C46" s="7" t="s">
        <v>27</v>
      </c>
      <c r="D46" s="3">
        <v>2.9</v>
      </c>
      <c r="E46" s="3">
        <v>2.46</v>
      </c>
      <c r="F46" s="3">
        <v>1.1000000000000001</v>
      </c>
      <c r="G46" s="3">
        <v>2.1</v>
      </c>
      <c r="H46" s="3">
        <v>1</v>
      </c>
      <c r="I46" s="3">
        <v>3.7</v>
      </c>
      <c r="J46" s="3">
        <v>1.2</v>
      </c>
      <c r="K46" s="3">
        <v>3.05</v>
      </c>
      <c r="L46" s="4">
        <v>1.5</v>
      </c>
      <c r="M46" s="3">
        <v>2.5</v>
      </c>
      <c r="N46" s="3">
        <v>2.5</v>
      </c>
      <c r="O46" s="3">
        <v>2</v>
      </c>
      <c r="P46" s="3">
        <v>0.6</v>
      </c>
      <c r="Q46" s="5">
        <f t="shared" si="2"/>
        <v>26.61</v>
      </c>
      <c r="R46" s="20">
        <f t="shared" si="3"/>
        <v>2.0469230769230768</v>
      </c>
    </row>
    <row r="47" spans="1:18" ht="15.75" x14ac:dyDescent="0.25">
      <c r="A47" s="2">
        <v>40</v>
      </c>
      <c r="B47" s="8" t="s">
        <v>66</v>
      </c>
      <c r="C47" s="7" t="s">
        <v>27</v>
      </c>
      <c r="D47" s="3">
        <v>3.8</v>
      </c>
      <c r="E47" s="3">
        <v>3.6</v>
      </c>
      <c r="F47" s="3">
        <v>3.3</v>
      </c>
      <c r="G47" s="3">
        <v>0.5</v>
      </c>
      <c r="H47" s="3">
        <v>0.5</v>
      </c>
      <c r="I47" s="3">
        <v>3.4</v>
      </c>
      <c r="J47" s="3">
        <v>2.6</v>
      </c>
      <c r="K47" s="3">
        <v>4.3</v>
      </c>
      <c r="L47" s="4">
        <v>2.5</v>
      </c>
      <c r="M47" s="3">
        <v>2.8</v>
      </c>
      <c r="N47" s="3">
        <v>3.3</v>
      </c>
      <c r="O47" s="3">
        <v>3.3</v>
      </c>
      <c r="P47" s="3">
        <v>2.4</v>
      </c>
      <c r="Q47" s="5">
        <f t="shared" si="2"/>
        <v>36.299999999999997</v>
      </c>
      <c r="R47" s="20">
        <f t="shared" si="3"/>
        <v>2.7923076923076922</v>
      </c>
    </row>
    <row r="48" spans="1:18" ht="15.75" x14ac:dyDescent="0.25">
      <c r="A48" s="2">
        <v>41</v>
      </c>
      <c r="B48" s="8" t="s">
        <v>24</v>
      </c>
      <c r="C48" s="7" t="s">
        <v>27</v>
      </c>
      <c r="D48" s="3">
        <v>1.8</v>
      </c>
      <c r="E48" s="3">
        <v>1.34</v>
      </c>
      <c r="F48" s="3">
        <v>2.2999999999999998</v>
      </c>
      <c r="G48" s="3">
        <v>1.5</v>
      </c>
      <c r="H48" s="3">
        <v>2.5</v>
      </c>
      <c r="I48" s="3">
        <v>2.5</v>
      </c>
      <c r="J48" s="3">
        <v>1.9</v>
      </c>
      <c r="K48" s="3">
        <v>2.0499999999999998</v>
      </c>
      <c r="L48" s="4">
        <v>2.2999999999999998</v>
      </c>
      <c r="M48" s="3">
        <v>3.2</v>
      </c>
      <c r="N48" s="3">
        <v>2</v>
      </c>
      <c r="O48" s="3">
        <v>2.2999999999999998</v>
      </c>
      <c r="P48" s="3">
        <v>2.4</v>
      </c>
      <c r="Q48" s="5">
        <f t="shared" si="2"/>
        <v>28.09</v>
      </c>
      <c r="R48" s="20">
        <f t="shared" si="3"/>
        <v>2.1607692307692306</v>
      </c>
    </row>
    <row r="49" spans="1:18" ht="15.75" x14ac:dyDescent="0.25">
      <c r="A49" s="2">
        <v>42</v>
      </c>
      <c r="B49" s="8" t="s">
        <v>67</v>
      </c>
      <c r="C49" s="7" t="s">
        <v>27</v>
      </c>
      <c r="D49" s="3">
        <v>2.6</v>
      </c>
      <c r="E49" s="3">
        <v>2.59</v>
      </c>
      <c r="F49" s="3">
        <v>2.5</v>
      </c>
      <c r="G49" s="3">
        <v>2.6</v>
      </c>
      <c r="H49" s="3">
        <v>2.8</v>
      </c>
      <c r="I49" s="3">
        <v>4.25</v>
      </c>
      <c r="J49" s="3">
        <v>2.8</v>
      </c>
      <c r="K49" s="3">
        <v>2.95</v>
      </c>
      <c r="L49" s="4">
        <v>3.7</v>
      </c>
      <c r="M49" s="3">
        <v>3.5</v>
      </c>
      <c r="N49" s="3">
        <v>2.8</v>
      </c>
      <c r="O49" s="3">
        <v>2.4</v>
      </c>
      <c r="P49" s="3">
        <v>3.2</v>
      </c>
      <c r="Q49" s="5">
        <f t="shared" si="2"/>
        <v>38.69</v>
      </c>
      <c r="R49" s="20">
        <f t="shared" si="3"/>
        <v>2.9761538461538461</v>
      </c>
    </row>
    <row r="50" spans="1:18" ht="15.75" x14ac:dyDescent="0.25">
      <c r="A50" s="2">
        <v>43</v>
      </c>
      <c r="B50" s="8" t="s">
        <v>68</v>
      </c>
      <c r="C50" s="7" t="s">
        <v>27</v>
      </c>
      <c r="D50" s="3">
        <v>2.6</v>
      </c>
      <c r="E50" s="3">
        <v>3.3</v>
      </c>
      <c r="F50" s="3">
        <v>3.2</v>
      </c>
      <c r="G50" s="3">
        <v>1.8</v>
      </c>
      <c r="H50" s="3">
        <v>3</v>
      </c>
      <c r="I50" s="3">
        <v>3.7</v>
      </c>
      <c r="J50" s="3">
        <v>2.1</v>
      </c>
      <c r="K50" s="3">
        <v>3.7</v>
      </c>
      <c r="L50" s="4">
        <v>2.1</v>
      </c>
      <c r="M50" s="3">
        <v>3.5</v>
      </c>
      <c r="N50" s="3">
        <v>2.2999999999999998</v>
      </c>
      <c r="O50" s="3">
        <v>2.5</v>
      </c>
      <c r="P50" s="3">
        <v>0.8</v>
      </c>
      <c r="Q50" s="5">
        <f t="shared" si="2"/>
        <v>34.6</v>
      </c>
      <c r="R50" s="20">
        <f t="shared" si="3"/>
        <v>2.6615384615384619</v>
      </c>
    </row>
    <row r="51" spans="1:18" ht="15.75" x14ac:dyDescent="0.25">
      <c r="A51" s="2">
        <v>44</v>
      </c>
      <c r="B51" s="8" t="s">
        <v>25</v>
      </c>
      <c r="C51" s="7" t="s">
        <v>27</v>
      </c>
      <c r="D51" s="3">
        <v>4</v>
      </c>
      <c r="E51" s="3">
        <v>4.7</v>
      </c>
      <c r="F51" s="3">
        <v>4.0999999999999996</v>
      </c>
      <c r="G51" s="3">
        <v>3.5</v>
      </c>
      <c r="H51" s="3">
        <v>1</v>
      </c>
      <c r="I51" s="3">
        <v>4</v>
      </c>
      <c r="J51" s="3">
        <v>4.8</v>
      </c>
      <c r="K51" s="3">
        <v>4.05</v>
      </c>
      <c r="L51" s="4">
        <v>4.8</v>
      </c>
      <c r="M51" s="3">
        <v>4.8</v>
      </c>
      <c r="N51" s="3">
        <v>3.5</v>
      </c>
      <c r="O51" s="3">
        <v>3.2</v>
      </c>
      <c r="P51" s="3">
        <v>2.2000000000000002</v>
      </c>
      <c r="Q51" s="5">
        <f t="shared" si="2"/>
        <v>48.65</v>
      </c>
      <c r="R51" s="20">
        <f t="shared" si="3"/>
        <v>3.7423076923076923</v>
      </c>
    </row>
    <row r="52" spans="1:18" ht="15.75" x14ac:dyDescent="0.25">
      <c r="A52" s="2">
        <v>45</v>
      </c>
      <c r="B52" s="8" t="s">
        <v>69</v>
      </c>
      <c r="C52" s="7" t="s">
        <v>27</v>
      </c>
      <c r="D52" s="3">
        <v>4</v>
      </c>
      <c r="E52" s="3">
        <v>3.69</v>
      </c>
      <c r="F52" s="3">
        <v>3.8</v>
      </c>
      <c r="G52" s="3">
        <v>3.7</v>
      </c>
      <c r="H52" s="3">
        <v>5</v>
      </c>
      <c r="I52" s="3">
        <v>3.75</v>
      </c>
      <c r="J52" s="3">
        <v>3.3</v>
      </c>
      <c r="K52" s="3">
        <v>4.3</v>
      </c>
      <c r="L52" s="4">
        <v>2.9</v>
      </c>
      <c r="M52" s="3">
        <v>3.2</v>
      </c>
      <c r="N52" s="3">
        <v>4.3</v>
      </c>
      <c r="O52" s="3">
        <v>2.9</v>
      </c>
      <c r="P52" s="3">
        <v>1.6</v>
      </c>
      <c r="Q52" s="5">
        <f t="shared" si="2"/>
        <v>46.44</v>
      </c>
      <c r="R52" s="20">
        <f t="shared" si="3"/>
        <v>3.572307692307692</v>
      </c>
    </row>
    <row r="53" spans="1:18" ht="15.75" x14ac:dyDescent="0.25">
      <c r="A53" s="2">
        <v>46</v>
      </c>
      <c r="B53" s="8" t="s">
        <v>70</v>
      </c>
      <c r="C53" s="7" t="s">
        <v>27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4">
        <v>0</v>
      </c>
      <c r="M53" s="3">
        <v>0</v>
      </c>
      <c r="N53" s="3">
        <v>0</v>
      </c>
      <c r="O53" s="3">
        <v>0</v>
      </c>
      <c r="P53" s="3">
        <v>0</v>
      </c>
      <c r="Q53" s="5">
        <f t="shared" si="2"/>
        <v>0</v>
      </c>
      <c r="R53" s="20">
        <f t="shared" si="3"/>
        <v>0</v>
      </c>
    </row>
    <row r="54" spans="1:18" ht="15.75" x14ac:dyDescent="0.25">
      <c r="A54" s="2">
        <v>47</v>
      </c>
      <c r="B54" s="8" t="s">
        <v>71</v>
      </c>
      <c r="C54" s="7" t="s">
        <v>27</v>
      </c>
      <c r="D54" s="3">
        <v>3.2</v>
      </c>
      <c r="E54" s="3">
        <v>2.12</v>
      </c>
      <c r="F54" s="3">
        <v>2.8</v>
      </c>
      <c r="G54" s="3">
        <v>1.7</v>
      </c>
      <c r="H54" s="3">
        <v>1.8</v>
      </c>
      <c r="I54" s="3">
        <v>4</v>
      </c>
      <c r="J54" s="3">
        <v>0</v>
      </c>
      <c r="K54" s="3">
        <v>4.1500000000000004</v>
      </c>
      <c r="L54" s="4">
        <v>3.5</v>
      </c>
      <c r="M54" s="3">
        <v>2.5</v>
      </c>
      <c r="N54" s="3">
        <v>2.5</v>
      </c>
      <c r="O54" s="3">
        <v>2.5</v>
      </c>
      <c r="P54" s="3">
        <v>1.3</v>
      </c>
      <c r="Q54" s="5">
        <f t="shared" si="2"/>
        <v>32.07</v>
      </c>
      <c r="R54" s="20">
        <f t="shared" si="3"/>
        <v>2.4669230769230768</v>
      </c>
    </row>
    <row r="55" spans="1:18" ht="15.75" x14ac:dyDescent="0.25">
      <c r="A55" s="2">
        <v>48</v>
      </c>
      <c r="B55" s="8" t="s">
        <v>72</v>
      </c>
      <c r="C55" s="7" t="s">
        <v>27</v>
      </c>
      <c r="D55" s="3">
        <v>4.7</v>
      </c>
      <c r="E55" s="3">
        <v>4.55</v>
      </c>
      <c r="F55" s="3">
        <v>5</v>
      </c>
      <c r="G55" s="3">
        <v>4.2</v>
      </c>
      <c r="H55" s="3">
        <v>3</v>
      </c>
      <c r="I55" s="3">
        <v>4.125</v>
      </c>
      <c r="J55" s="3">
        <v>3.1</v>
      </c>
      <c r="K55" s="3">
        <v>4.3</v>
      </c>
      <c r="L55" s="4">
        <v>4.5</v>
      </c>
      <c r="M55" s="3">
        <v>4.9000000000000004</v>
      </c>
      <c r="N55" s="3">
        <v>4.3</v>
      </c>
      <c r="O55" s="3">
        <v>3.7</v>
      </c>
      <c r="P55" s="3">
        <v>4.4000000000000004</v>
      </c>
      <c r="Q55" s="5">
        <f t="shared" si="2"/>
        <v>54.774999999999999</v>
      </c>
      <c r="R55" s="20">
        <f t="shared" si="3"/>
        <v>4.2134615384615381</v>
      </c>
    </row>
    <row r="56" spans="1:18" ht="15.75" x14ac:dyDescent="0.25">
      <c r="A56" s="2">
        <v>49</v>
      </c>
      <c r="B56" s="8" t="s">
        <v>73</v>
      </c>
      <c r="C56" s="7" t="s">
        <v>27</v>
      </c>
      <c r="D56" s="3">
        <v>3.9</v>
      </c>
      <c r="E56" s="3">
        <v>4.55</v>
      </c>
      <c r="F56" s="3">
        <v>3.5</v>
      </c>
      <c r="G56" s="3">
        <v>2.6</v>
      </c>
      <c r="H56" s="3">
        <v>4</v>
      </c>
      <c r="I56" s="3">
        <v>4.125</v>
      </c>
      <c r="J56" s="3">
        <v>3.4</v>
      </c>
      <c r="K56" s="3">
        <v>4.0999999999999996</v>
      </c>
      <c r="L56" s="4">
        <v>5</v>
      </c>
      <c r="M56" s="3">
        <v>4.9000000000000004</v>
      </c>
      <c r="N56" s="3">
        <v>2.8</v>
      </c>
      <c r="O56" s="3">
        <v>3.2</v>
      </c>
      <c r="P56" s="3">
        <v>4</v>
      </c>
      <c r="Q56" s="5">
        <f t="shared" si="2"/>
        <v>50.074999999999996</v>
      </c>
      <c r="R56" s="20">
        <f t="shared" si="3"/>
        <v>3.8519230769230766</v>
      </c>
    </row>
    <row r="57" spans="1:18" ht="15.75" x14ac:dyDescent="0.25">
      <c r="A57" s="2">
        <v>50</v>
      </c>
      <c r="B57" s="8" t="s">
        <v>74</v>
      </c>
      <c r="C57" s="7" t="s">
        <v>27</v>
      </c>
      <c r="D57" s="3">
        <v>3.7</v>
      </c>
      <c r="E57" s="3">
        <v>4.4000000000000004</v>
      </c>
      <c r="F57" s="3">
        <v>3.3</v>
      </c>
      <c r="G57" s="3">
        <v>2.4</v>
      </c>
      <c r="H57" s="3">
        <v>3.5</v>
      </c>
      <c r="I57" s="3">
        <v>3.7</v>
      </c>
      <c r="J57" s="3">
        <v>2.8</v>
      </c>
      <c r="K57" s="3">
        <v>4.0999999999999996</v>
      </c>
      <c r="L57" s="4">
        <v>4.9000000000000004</v>
      </c>
      <c r="M57" s="3">
        <v>4.2</v>
      </c>
      <c r="N57" s="3">
        <v>4.3</v>
      </c>
      <c r="O57" s="3">
        <v>3.84</v>
      </c>
      <c r="P57" s="3">
        <v>2.8</v>
      </c>
      <c r="Q57" s="5">
        <f t="shared" si="2"/>
        <v>47.94</v>
      </c>
      <c r="R57" s="20">
        <f t="shared" si="3"/>
        <v>3.6876923076923074</v>
      </c>
    </row>
    <row r="58" spans="1:18" ht="15.75" x14ac:dyDescent="0.25">
      <c r="A58" s="2">
        <v>51</v>
      </c>
      <c r="B58" s="8" t="s">
        <v>75</v>
      </c>
      <c r="C58" s="7" t="s">
        <v>27</v>
      </c>
      <c r="D58" s="3">
        <v>2.5</v>
      </c>
      <c r="E58" s="3">
        <v>4.29</v>
      </c>
      <c r="F58" s="3">
        <v>3.5</v>
      </c>
      <c r="G58" s="3">
        <v>3</v>
      </c>
      <c r="H58" s="3">
        <v>2</v>
      </c>
      <c r="I58" s="3">
        <v>3</v>
      </c>
      <c r="J58" s="3">
        <v>1.6</v>
      </c>
      <c r="K58" s="3">
        <v>3.65</v>
      </c>
      <c r="L58" s="4">
        <v>1.3</v>
      </c>
      <c r="M58" s="3">
        <v>2.5</v>
      </c>
      <c r="N58" s="3">
        <v>2.8</v>
      </c>
      <c r="O58" s="3">
        <v>2.5</v>
      </c>
      <c r="P58" s="3">
        <v>1.2</v>
      </c>
      <c r="Q58" s="5">
        <f t="shared" si="2"/>
        <v>33.840000000000003</v>
      </c>
      <c r="R58" s="20">
        <f t="shared" si="3"/>
        <v>2.6030769230769235</v>
      </c>
    </row>
    <row r="59" spans="1:18" ht="15.75" x14ac:dyDescent="0.25">
      <c r="A59" s="2">
        <v>52</v>
      </c>
      <c r="B59" s="8" t="s">
        <v>76</v>
      </c>
      <c r="C59" s="7" t="s">
        <v>27</v>
      </c>
      <c r="D59" s="3">
        <v>3.4</v>
      </c>
      <c r="E59" s="3">
        <v>3.75</v>
      </c>
      <c r="F59" s="3">
        <v>3.4</v>
      </c>
      <c r="G59" s="3">
        <v>1.3</v>
      </c>
      <c r="H59" s="3">
        <v>0.5</v>
      </c>
      <c r="I59" s="3">
        <v>3.75</v>
      </c>
      <c r="J59" s="3">
        <v>3.5</v>
      </c>
      <c r="K59" s="3">
        <v>4.2</v>
      </c>
      <c r="L59" s="4">
        <v>3.7</v>
      </c>
      <c r="M59" s="3">
        <v>4.5</v>
      </c>
      <c r="N59" s="3">
        <v>3.3</v>
      </c>
      <c r="O59" s="3">
        <v>2.1</v>
      </c>
      <c r="P59" s="3">
        <v>2</v>
      </c>
      <c r="Q59" s="5">
        <f t="shared" si="2"/>
        <v>39.4</v>
      </c>
      <c r="R59" s="20">
        <f t="shared" si="3"/>
        <v>3.0307692307692307</v>
      </c>
    </row>
    <row r="60" spans="1:18" ht="15.75" x14ac:dyDescent="0.25">
      <c r="A60" s="2">
        <v>53</v>
      </c>
      <c r="B60" s="8" t="s">
        <v>77</v>
      </c>
      <c r="C60" s="7" t="s">
        <v>27</v>
      </c>
      <c r="D60" s="3">
        <v>1.4</v>
      </c>
      <c r="E60" s="3">
        <v>2.0099999999999998</v>
      </c>
      <c r="F60" s="3">
        <v>0.3</v>
      </c>
      <c r="G60" s="3">
        <v>1.2</v>
      </c>
      <c r="H60" s="3">
        <v>1.5</v>
      </c>
      <c r="I60" s="3">
        <v>3.4</v>
      </c>
      <c r="J60" s="3">
        <v>1</v>
      </c>
      <c r="K60" s="3">
        <v>1</v>
      </c>
      <c r="L60" s="4">
        <v>2.5</v>
      </c>
      <c r="M60" s="3">
        <v>3.6</v>
      </c>
      <c r="N60" s="3">
        <v>1.3</v>
      </c>
      <c r="O60" s="3">
        <v>0.9</v>
      </c>
      <c r="P60" s="3">
        <v>2.2000000000000002</v>
      </c>
      <c r="Q60" s="5">
        <f t="shared" si="2"/>
        <v>22.31</v>
      </c>
      <c r="R60" s="20">
        <f t="shared" si="3"/>
        <v>1.7161538461538461</v>
      </c>
    </row>
    <row r="61" spans="1:18" ht="15.75" x14ac:dyDescent="0.25">
      <c r="A61" s="2">
        <v>54</v>
      </c>
      <c r="B61" s="8" t="s">
        <v>78</v>
      </c>
      <c r="C61" s="7" t="s">
        <v>27</v>
      </c>
      <c r="D61" s="3">
        <v>4</v>
      </c>
      <c r="E61" s="3">
        <v>2.57</v>
      </c>
      <c r="F61" s="3">
        <v>4.0999999999999996</v>
      </c>
      <c r="G61" s="3">
        <v>1</v>
      </c>
      <c r="H61" s="3">
        <v>0.5</v>
      </c>
      <c r="I61" s="3">
        <v>3.4</v>
      </c>
      <c r="J61" s="3">
        <v>1.5</v>
      </c>
      <c r="K61" s="3">
        <v>4.05</v>
      </c>
      <c r="L61" s="15">
        <v>1</v>
      </c>
      <c r="M61" s="3">
        <v>0</v>
      </c>
      <c r="N61" s="3">
        <v>2</v>
      </c>
      <c r="O61" s="3">
        <v>1</v>
      </c>
      <c r="P61" s="3">
        <v>1.6</v>
      </c>
      <c r="Q61" s="5">
        <f t="shared" si="2"/>
        <v>26.720000000000002</v>
      </c>
      <c r="R61" s="20">
        <f t="shared" si="3"/>
        <v>2.0553846153846154</v>
      </c>
    </row>
    <row r="62" spans="1:18" ht="15.75" x14ac:dyDescent="0.25">
      <c r="A62" s="2">
        <v>55</v>
      </c>
      <c r="B62" s="8" t="s">
        <v>79</v>
      </c>
      <c r="C62" s="7" t="s">
        <v>27</v>
      </c>
      <c r="D62" s="3">
        <v>2.8</v>
      </c>
      <c r="E62" s="3">
        <v>2.4700000000000002</v>
      </c>
      <c r="F62" s="3">
        <v>0.8</v>
      </c>
      <c r="G62" s="3">
        <v>3.3</v>
      </c>
      <c r="H62" s="3">
        <v>0.5</v>
      </c>
      <c r="I62" s="3">
        <v>3.4</v>
      </c>
      <c r="J62" s="3">
        <v>1.1000000000000001</v>
      </c>
      <c r="K62" s="3">
        <v>4.3</v>
      </c>
      <c r="L62" s="4">
        <v>4.2</v>
      </c>
      <c r="M62" s="3">
        <v>4.5</v>
      </c>
      <c r="N62" s="3">
        <v>2.8</v>
      </c>
      <c r="O62" s="3">
        <v>1.7</v>
      </c>
      <c r="P62" s="3">
        <v>2.5</v>
      </c>
      <c r="Q62" s="5">
        <f t="shared" si="2"/>
        <v>34.369999999999997</v>
      </c>
      <c r="R62" s="20">
        <f t="shared" si="3"/>
        <v>2.6438461538461535</v>
      </c>
    </row>
    <row r="63" spans="1:18" ht="15.75" x14ac:dyDescent="0.25">
      <c r="A63" s="2">
        <v>56</v>
      </c>
      <c r="B63" s="8" t="s">
        <v>80</v>
      </c>
      <c r="C63" s="7" t="s">
        <v>27</v>
      </c>
      <c r="D63" s="3">
        <v>2.7</v>
      </c>
      <c r="E63" s="3">
        <v>3.42</v>
      </c>
      <c r="F63" s="3">
        <v>4.0999999999999996</v>
      </c>
      <c r="G63" s="3">
        <v>3.2</v>
      </c>
      <c r="H63" s="3">
        <v>1.8</v>
      </c>
      <c r="I63" s="3">
        <v>3.125</v>
      </c>
      <c r="J63" s="3">
        <v>2.2000000000000002</v>
      </c>
      <c r="K63" s="3">
        <v>2.85</v>
      </c>
      <c r="L63" s="4">
        <v>3.1</v>
      </c>
      <c r="M63" s="3">
        <v>2.8</v>
      </c>
      <c r="N63" s="3">
        <v>1</v>
      </c>
      <c r="O63" s="3">
        <v>2.7</v>
      </c>
      <c r="P63" s="3">
        <v>1</v>
      </c>
      <c r="Q63" s="5">
        <f t="shared" si="2"/>
        <v>33.995000000000005</v>
      </c>
      <c r="R63" s="20">
        <f t="shared" si="3"/>
        <v>2.6150000000000002</v>
      </c>
    </row>
    <row r="64" spans="1:18" ht="15.75" x14ac:dyDescent="0.25">
      <c r="A64" s="2">
        <v>57</v>
      </c>
      <c r="B64" s="8" t="s">
        <v>81</v>
      </c>
      <c r="C64" s="7" t="s">
        <v>27</v>
      </c>
      <c r="D64" s="3">
        <v>2.7</v>
      </c>
      <c r="E64" s="3">
        <v>4.4000000000000004</v>
      </c>
      <c r="F64" s="3">
        <v>4.5</v>
      </c>
      <c r="G64" s="3">
        <v>5</v>
      </c>
      <c r="H64" s="3">
        <v>5</v>
      </c>
      <c r="I64" s="3">
        <v>3.7</v>
      </c>
      <c r="J64" s="3">
        <v>5</v>
      </c>
      <c r="K64" s="3">
        <v>3.0999999999999996</v>
      </c>
      <c r="L64" s="4">
        <v>2.7</v>
      </c>
      <c r="M64" s="3">
        <v>3.6</v>
      </c>
      <c r="N64" s="3">
        <v>2.8</v>
      </c>
      <c r="O64" s="3">
        <v>4.2</v>
      </c>
      <c r="P64" s="3">
        <v>4.8</v>
      </c>
      <c r="Q64" s="5">
        <f t="shared" si="2"/>
        <v>51.5</v>
      </c>
      <c r="R64" s="20">
        <f t="shared" si="3"/>
        <v>3.9615384615384617</v>
      </c>
    </row>
    <row r="65" spans="1:18" ht="15.75" x14ac:dyDescent="0.25">
      <c r="A65" s="2">
        <v>58</v>
      </c>
      <c r="B65" s="8" t="s">
        <v>82</v>
      </c>
      <c r="C65" s="7" t="s">
        <v>27</v>
      </c>
      <c r="D65" s="3">
        <v>4.4000000000000004</v>
      </c>
      <c r="E65" s="3">
        <v>4.3499999999999996</v>
      </c>
      <c r="F65" s="3">
        <v>3.5</v>
      </c>
      <c r="G65" s="3">
        <v>4.7</v>
      </c>
      <c r="H65" s="3">
        <v>3</v>
      </c>
      <c r="I65" s="3">
        <v>4.5</v>
      </c>
      <c r="J65" s="3">
        <v>4.8</v>
      </c>
      <c r="K65" s="3">
        <v>4.6999999999999993</v>
      </c>
      <c r="L65" s="4">
        <v>5</v>
      </c>
      <c r="M65" s="3">
        <v>4.8</v>
      </c>
      <c r="N65" s="3">
        <v>5</v>
      </c>
      <c r="O65" s="3">
        <v>4.7</v>
      </c>
      <c r="P65" s="3">
        <v>3.8</v>
      </c>
      <c r="Q65" s="5">
        <f t="shared" si="2"/>
        <v>57.25</v>
      </c>
      <c r="R65" s="20">
        <f t="shared" si="3"/>
        <v>4.4038461538461542</v>
      </c>
    </row>
    <row r="66" spans="1:18" ht="15.75" x14ac:dyDescent="0.25">
      <c r="A66" s="2">
        <v>59</v>
      </c>
      <c r="B66" s="8" t="s">
        <v>83</v>
      </c>
      <c r="C66" s="7" t="s">
        <v>27</v>
      </c>
      <c r="D66" s="3">
        <v>2.8</v>
      </c>
      <c r="E66" s="3">
        <v>3.87</v>
      </c>
      <c r="F66" s="3">
        <v>4.4000000000000004</v>
      </c>
      <c r="G66" s="3">
        <v>3.5</v>
      </c>
      <c r="H66" s="3">
        <v>1.5</v>
      </c>
      <c r="I66" s="3">
        <v>2</v>
      </c>
      <c r="J66" s="3">
        <v>1.6</v>
      </c>
      <c r="K66" s="3">
        <v>4.1999999999999993</v>
      </c>
      <c r="L66" s="4">
        <v>3</v>
      </c>
      <c r="M66" s="3">
        <v>2.5</v>
      </c>
      <c r="N66" s="3">
        <v>3.8</v>
      </c>
      <c r="O66" s="3">
        <v>2</v>
      </c>
      <c r="P66" s="3">
        <v>3.4</v>
      </c>
      <c r="Q66" s="5">
        <f t="shared" si="2"/>
        <v>38.57</v>
      </c>
      <c r="R66" s="20">
        <f t="shared" si="3"/>
        <v>2.9669230769230768</v>
      </c>
    </row>
    <row r="67" spans="1:18" ht="15.75" x14ac:dyDescent="0.25">
      <c r="A67" s="2">
        <v>60</v>
      </c>
      <c r="B67" s="8" t="s">
        <v>84</v>
      </c>
      <c r="C67" s="7" t="s">
        <v>27</v>
      </c>
      <c r="D67" s="3">
        <v>2.8</v>
      </c>
      <c r="E67" s="3">
        <v>2.94</v>
      </c>
      <c r="F67" s="3">
        <v>1.6</v>
      </c>
      <c r="G67" s="3">
        <v>2</v>
      </c>
      <c r="H67" s="3">
        <v>0.5</v>
      </c>
      <c r="I67" s="3">
        <v>3</v>
      </c>
      <c r="J67" s="3">
        <v>1.9</v>
      </c>
      <c r="K67" s="3">
        <v>3</v>
      </c>
      <c r="L67" s="4">
        <v>2.5</v>
      </c>
      <c r="M67" s="3">
        <v>2.5</v>
      </c>
      <c r="N67" s="3">
        <v>3.8</v>
      </c>
      <c r="O67" s="3">
        <v>1.6</v>
      </c>
      <c r="P67" s="3">
        <v>2.1</v>
      </c>
      <c r="Q67" s="5">
        <f t="shared" si="2"/>
        <v>30.240000000000006</v>
      </c>
      <c r="R67" s="20">
        <f t="shared" si="3"/>
        <v>2.3261538461538467</v>
      </c>
    </row>
    <row r="68" spans="1:18" ht="15.75" x14ac:dyDescent="0.25">
      <c r="A68" s="2">
        <v>61</v>
      </c>
      <c r="B68" s="8" t="s">
        <v>85</v>
      </c>
      <c r="C68" s="7" t="s">
        <v>27</v>
      </c>
      <c r="D68" s="3">
        <v>3.9</v>
      </c>
      <c r="E68" s="3">
        <v>4.4000000000000004</v>
      </c>
      <c r="F68" s="3">
        <v>3.6</v>
      </c>
      <c r="G68" s="3">
        <v>2.7</v>
      </c>
      <c r="H68" s="3">
        <v>2</v>
      </c>
      <c r="I68" s="3">
        <v>4.5</v>
      </c>
      <c r="J68" s="3">
        <v>3.7</v>
      </c>
      <c r="K68" s="3">
        <v>4.5</v>
      </c>
      <c r="L68" s="4">
        <v>4.9000000000000004</v>
      </c>
      <c r="M68" s="3">
        <v>4.5</v>
      </c>
      <c r="N68" s="3">
        <v>4.3</v>
      </c>
      <c r="O68" s="3">
        <v>4</v>
      </c>
      <c r="P68" s="3">
        <v>3.3</v>
      </c>
      <c r="Q68" s="5">
        <f t="shared" si="2"/>
        <v>50.3</v>
      </c>
      <c r="R68" s="20">
        <f t="shared" si="3"/>
        <v>3.8692307692307688</v>
      </c>
    </row>
    <row r="69" spans="1:18" ht="15.75" x14ac:dyDescent="0.25">
      <c r="A69" s="2">
        <v>62</v>
      </c>
      <c r="B69" s="8" t="s">
        <v>86</v>
      </c>
      <c r="C69" s="7" t="s">
        <v>27</v>
      </c>
      <c r="D69" s="3">
        <v>3</v>
      </c>
      <c r="E69" s="3">
        <v>1.6</v>
      </c>
      <c r="F69" s="3">
        <v>2.9</v>
      </c>
      <c r="G69" s="3">
        <v>1.3</v>
      </c>
      <c r="H69" s="3">
        <v>0.5</v>
      </c>
      <c r="I69" s="3">
        <v>3</v>
      </c>
      <c r="J69" s="3">
        <v>2.8</v>
      </c>
      <c r="K69" s="3">
        <v>2.2000000000000002</v>
      </c>
      <c r="L69" s="4">
        <v>2.9</v>
      </c>
      <c r="M69" s="3">
        <v>4.2</v>
      </c>
      <c r="N69" s="3">
        <v>3.3</v>
      </c>
      <c r="O69" s="3">
        <v>3.4</v>
      </c>
      <c r="P69" s="3">
        <v>0.8</v>
      </c>
      <c r="Q69" s="5">
        <f t="shared" si="2"/>
        <v>31.9</v>
      </c>
      <c r="R69" s="20">
        <f t="shared" si="3"/>
        <v>2.4538461538461536</v>
      </c>
    </row>
    <row r="70" spans="1:18" ht="15.75" x14ac:dyDescent="0.25">
      <c r="A70" s="2">
        <v>63</v>
      </c>
      <c r="B70" s="8" t="s">
        <v>26</v>
      </c>
      <c r="C70" s="7" t="s">
        <v>27</v>
      </c>
      <c r="D70" s="3">
        <v>2.7</v>
      </c>
      <c r="E70" s="3">
        <v>3</v>
      </c>
      <c r="F70" s="3">
        <v>2.8</v>
      </c>
      <c r="G70" s="3">
        <v>2</v>
      </c>
      <c r="H70" s="3">
        <v>2.75</v>
      </c>
      <c r="I70" s="3">
        <v>3.25</v>
      </c>
      <c r="J70" s="3">
        <v>3.2</v>
      </c>
      <c r="K70" s="3">
        <v>3.5</v>
      </c>
      <c r="L70" s="4">
        <v>1.3</v>
      </c>
      <c r="M70" s="3">
        <v>2.9</v>
      </c>
      <c r="N70" s="3">
        <v>1.3</v>
      </c>
      <c r="O70" s="3">
        <v>2.5</v>
      </c>
      <c r="P70" s="3">
        <v>2</v>
      </c>
      <c r="Q70" s="5">
        <f t="shared" si="2"/>
        <v>33.200000000000003</v>
      </c>
      <c r="R70" s="20">
        <f t="shared" si="3"/>
        <v>2.5538461538461541</v>
      </c>
    </row>
    <row r="71" spans="1:18" ht="15.75" x14ac:dyDescent="0.25">
      <c r="A71" s="2">
        <v>64</v>
      </c>
      <c r="B71" s="8" t="s">
        <v>87</v>
      </c>
      <c r="C71" s="7" t="s">
        <v>27</v>
      </c>
      <c r="D71" s="3">
        <v>1.9</v>
      </c>
      <c r="E71" s="3">
        <v>3.54</v>
      </c>
      <c r="F71" s="3">
        <v>3.9</v>
      </c>
      <c r="G71" s="3">
        <v>2.2999999999999998</v>
      </c>
      <c r="H71" s="3">
        <v>3.5</v>
      </c>
      <c r="I71" s="3">
        <v>3.125</v>
      </c>
      <c r="J71" s="3">
        <v>3.1</v>
      </c>
      <c r="K71" s="3">
        <v>2.75</v>
      </c>
      <c r="L71" s="4">
        <v>3.1</v>
      </c>
      <c r="M71" s="3">
        <v>3.1</v>
      </c>
      <c r="N71" s="3">
        <v>3.5</v>
      </c>
      <c r="O71" s="3">
        <v>2.9</v>
      </c>
      <c r="P71" s="3">
        <v>3.4</v>
      </c>
      <c r="Q71" s="5">
        <f t="shared" si="2"/>
        <v>40.115000000000002</v>
      </c>
      <c r="R71" s="20">
        <f t="shared" si="3"/>
        <v>3.0857692307692308</v>
      </c>
    </row>
    <row r="72" spans="1:18" ht="15.75" x14ac:dyDescent="0.25">
      <c r="A72" s="2">
        <v>65</v>
      </c>
      <c r="B72" s="8" t="s">
        <v>88</v>
      </c>
      <c r="C72" s="7" t="s">
        <v>27</v>
      </c>
      <c r="D72" s="3">
        <v>4.5999999999999996</v>
      </c>
      <c r="E72" s="3">
        <v>4.75</v>
      </c>
      <c r="F72" s="3">
        <v>5</v>
      </c>
      <c r="G72" s="3">
        <v>5</v>
      </c>
      <c r="H72" s="3">
        <v>4.5</v>
      </c>
      <c r="I72" s="3">
        <v>4.125</v>
      </c>
      <c r="J72" s="3">
        <v>3.6</v>
      </c>
      <c r="K72" s="3">
        <v>4.1500000000000004</v>
      </c>
      <c r="L72" s="4">
        <v>5</v>
      </c>
      <c r="M72" s="3">
        <v>3.6</v>
      </c>
      <c r="N72" s="3">
        <v>3.3</v>
      </c>
      <c r="O72" s="3">
        <v>3</v>
      </c>
      <c r="P72" s="3">
        <v>3.8</v>
      </c>
      <c r="Q72" s="5">
        <f t="shared" ref="Q72:Q84" si="4">SUM(D72:P72)</f>
        <v>54.424999999999997</v>
      </c>
      <c r="R72" s="20">
        <f t="shared" ref="R72:R84" si="5">AVERAGE(D72:P72)</f>
        <v>4.1865384615384613</v>
      </c>
    </row>
    <row r="73" spans="1:18" ht="15.75" x14ac:dyDescent="0.25">
      <c r="A73" s="2">
        <v>66</v>
      </c>
      <c r="B73" s="8" t="s">
        <v>89</v>
      </c>
      <c r="C73" s="7" t="s">
        <v>27</v>
      </c>
      <c r="D73" s="3">
        <v>1.6</v>
      </c>
      <c r="E73" s="3">
        <v>2.87</v>
      </c>
      <c r="F73" s="3">
        <v>1.3</v>
      </c>
      <c r="G73" s="3">
        <v>2</v>
      </c>
      <c r="H73" s="3">
        <v>0.5</v>
      </c>
      <c r="I73" s="3">
        <v>3</v>
      </c>
      <c r="J73" s="3">
        <v>1</v>
      </c>
      <c r="K73" s="3">
        <v>3.15</v>
      </c>
      <c r="L73" s="4">
        <v>4</v>
      </c>
      <c r="M73" s="3">
        <v>4.5</v>
      </c>
      <c r="N73" s="3">
        <v>1.8</v>
      </c>
      <c r="O73" s="3">
        <v>2.1</v>
      </c>
      <c r="P73" s="3">
        <v>0.7</v>
      </c>
      <c r="Q73" s="5">
        <f t="shared" si="4"/>
        <v>28.520000000000003</v>
      </c>
      <c r="R73" s="20">
        <f t="shared" si="5"/>
        <v>2.1938461538461542</v>
      </c>
    </row>
    <row r="74" spans="1:18" ht="15.75" x14ac:dyDescent="0.25">
      <c r="A74" s="2">
        <v>67</v>
      </c>
      <c r="B74" s="8" t="s">
        <v>90</v>
      </c>
      <c r="C74" s="7" t="s">
        <v>27</v>
      </c>
      <c r="D74" s="3">
        <v>3.7</v>
      </c>
      <c r="E74" s="3">
        <v>0.6</v>
      </c>
      <c r="F74" s="3">
        <v>2.7</v>
      </c>
      <c r="G74" s="3">
        <v>1.3</v>
      </c>
      <c r="H74" s="3">
        <v>1</v>
      </c>
      <c r="I74" s="3">
        <v>2.5</v>
      </c>
      <c r="J74" s="3">
        <v>1.2</v>
      </c>
      <c r="K74" s="3">
        <v>2.4000000000000004</v>
      </c>
      <c r="L74" s="4">
        <v>2.7</v>
      </c>
      <c r="M74" s="3">
        <v>3.4</v>
      </c>
      <c r="N74" s="3">
        <v>2.5</v>
      </c>
      <c r="O74" s="3">
        <v>1</v>
      </c>
      <c r="P74" s="3">
        <v>1.2</v>
      </c>
      <c r="Q74" s="5">
        <f t="shared" si="4"/>
        <v>26.2</v>
      </c>
      <c r="R74" s="20">
        <f t="shared" si="5"/>
        <v>2.0153846153846153</v>
      </c>
    </row>
    <row r="75" spans="1:18" ht="15.75" x14ac:dyDescent="0.25">
      <c r="A75" s="2">
        <v>68</v>
      </c>
      <c r="B75" s="8" t="s">
        <v>91</v>
      </c>
      <c r="C75" s="7" t="s">
        <v>27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4">
        <v>0</v>
      </c>
      <c r="M75" s="3">
        <v>0</v>
      </c>
      <c r="N75" s="3">
        <v>0</v>
      </c>
      <c r="O75" s="3">
        <v>0</v>
      </c>
      <c r="P75" s="3">
        <v>0</v>
      </c>
      <c r="Q75" s="5">
        <f t="shared" si="4"/>
        <v>0</v>
      </c>
      <c r="R75" s="20">
        <f t="shared" si="5"/>
        <v>0</v>
      </c>
    </row>
    <row r="76" spans="1:18" ht="15.75" x14ac:dyDescent="0.25">
      <c r="A76" s="2">
        <v>69</v>
      </c>
      <c r="B76" s="8" t="s">
        <v>92</v>
      </c>
      <c r="C76" s="7" t="s">
        <v>27</v>
      </c>
      <c r="D76" s="3">
        <v>2.7</v>
      </c>
      <c r="E76" s="3">
        <v>4.2</v>
      </c>
      <c r="F76" s="3">
        <v>1.9</v>
      </c>
      <c r="G76" s="3">
        <v>3.3</v>
      </c>
      <c r="H76" s="3">
        <v>0.5</v>
      </c>
      <c r="I76" s="3">
        <v>4</v>
      </c>
      <c r="J76" s="3">
        <v>1.6</v>
      </c>
      <c r="K76" s="3">
        <v>4.5</v>
      </c>
      <c r="L76" s="4">
        <v>2.5</v>
      </c>
      <c r="M76" s="3">
        <v>1.8</v>
      </c>
      <c r="N76" s="3">
        <v>3.3</v>
      </c>
      <c r="O76" s="3">
        <v>2</v>
      </c>
      <c r="P76" s="3">
        <v>1.8</v>
      </c>
      <c r="Q76" s="5">
        <f t="shared" si="4"/>
        <v>34.1</v>
      </c>
      <c r="R76" s="20">
        <f t="shared" si="5"/>
        <v>2.6230769230769231</v>
      </c>
    </row>
    <row r="77" spans="1:18" ht="15.75" x14ac:dyDescent="0.25">
      <c r="A77" s="2">
        <v>70</v>
      </c>
      <c r="B77" s="8" t="s">
        <v>93</v>
      </c>
      <c r="C77" s="7" t="s">
        <v>27</v>
      </c>
      <c r="D77" s="3">
        <v>3.8</v>
      </c>
      <c r="E77" s="3">
        <v>4.7</v>
      </c>
      <c r="F77" s="3">
        <v>3</v>
      </c>
      <c r="G77" s="3">
        <v>3.4</v>
      </c>
      <c r="H77" s="3">
        <v>3</v>
      </c>
      <c r="I77" s="3">
        <v>4.4000000000000004</v>
      </c>
      <c r="J77" s="3">
        <v>3.9</v>
      </c>
      <c r="K77" s="3">
        <v>4.1500000000000004</v>
      </c>
      <c r="L77" s="4">
        <v>4.5</v>
      </c>
      <c r="M77" s="3">
        <v>3.2</v>
      </c>
      <c r="N77" s="3">
        <v>3.3</v>
      </c>
      <c r="O77" s="3">
        <v>3.2</v>
      </c>
      <c r="P77" s="3">
        <v>3.5</v>
      </c>
      <c r="Q77" s="5">
        <f t="shared" si="4"/>
        <v>48.05</v>
      </c>
      <c r="R77" s="20">
        <f t="shared" si="5"/>
        <v>3.6961538461538459</v>
      </c>
    </row>
    <row r="78" spans="1:18" ht="15.75" x14ac:dyDescent="0.25">
      <c r="A78" s="2">
        <v>71</v>
      </c>
      <c r="B78" s="8" t="s">
        <v>94</v>
      </c>
      <c r="C78" s="7" t="s">
        <v>27</v>
      </c>
      <c r="D78" s="3">
        <v>3.9</v>
      </c>
      <c r="E78" s="3">
        <v>3.3</v>
      </c>
      <c r="F78" s="3">
        <v>4.7</v>
      </c>
      <c r="G78" s="3">
        <v>1.7</v>
      </c>
      <c r="H78" s="3">
        <v>3</v>
      </c>
      <c r="I78" s="3">
        <v>4.8</v>
      </c>
      <c r="J78" s="3">
        <v>2.9</v>
      </c>
      <c r="K78" s="3">
        <v>3.3</v>
      </c>
      <c r="L78" s="4">
        <v>2.5</v>
      </c>
      <c r="M78" s="3">
        <v>3.5</v>
      </c>
      <c r="N78" s="3">
        <v>3.5</v>
      </c>
      <c r="O78" s="3">
        <v>2.6</v>
      </c>
      <c r="P78" s="3">
        <v>4.0999999999999996</v>
      </c>
      <c r="Q78" s="5">
        <f t="shared" si="4"/>
        <v>43.8</v>
      </c>
      <c r="R78" s="20">
        <f t="shared" si="5"/>
        <v>3.3692307692307688</v>
      </c>
    </row>
    <row r="79" spans="1:18" ht="15.75" x14ac:dyDescent="0.25">
      <c r="A79" s="2">
        <v>72</v>
      </c>
      <c r="B79" s="8" t="s">
        <v>95</v>
      </c>
      <c r="C79" s="7" t="s">
        <v>27</v>
      </c>
      <c r="D79" s="3">
        <v>3.7</v>
      </c>
      <c r="E79" s="3">
        <v>4.09</v>
      </c>
      <c r="F79" s="3">
        <v>4.0999999999999996</v>
      </c>
      <c r="G79" s="3">
        <v>4.8</v>
      </c>
      <c r="H79" s="3">
        <v>4.2</v>
      </c>
      <c r="I79" s="3">
        <v>4.5</v>
      </c>
      <c r="J79" s="3">
        <v>4.0999999999999996</v>
      </c>
      <c r="K79" s="3">
        <v>4.6999999999999993</v>
      </c>
      <c r="L79" s="4">
        <v>5</v>
      </c>
      <c r="M79" s="3">
        <v>5</v>
      </c>
      <c r="N79" s="3">
        <v>3.3</v>
      </c>
      <c r="O79" s="3">
        <v>2.7</v>
      </c>
      <c r="P79" s="3">
        <v>4.4000000000000004</v>
      </c>
      <c r="Q79" s="5">
        <f t="shared" si="4"/>
        <v>54.589999999999996</v>
      </c>
      <c r="R79" s="20">
        <f t="shared" si="5"/>
        <v>4.1992307692307689</v>
      </c>
    </row>
    <row r="80" spans="1:18" ht="15.75" x14ac:dyDescent="0.25">
      <c r="A80" s="2">
        <v>73</v>
      </c>
      <c r="B80" s="8" t="s">
        <v>96</v>
      </c>
      <c r="C80" s="7" t="s">
        <v>27</v>
      </c>
      <c r="D80" s="3">
        <v>3.5</v>
      </c>
      <c r="E80" s="3">
        <v>2.97</v>
      </c>
      <c r="F80" s="3">
        <v>3.8</v>
      </c>
      <c r="G80" s="3">
        <v>3.2</v>
      </c>
      <c r="H80" s="3">
        <v>2</v>
      </c>
      <c r="I80" s="3">
        <v>2.25</v>
      </c>
      <c r="J80" s="3">
        <v>2.8</v>
      </c>
      <c r="K80" s="3">
        <v>2.95</v>
      </c>
      <c r="L80" s="4">
        <v>2.5</v>
      </c>
      <c r="M80" s="3">
        <v>2.8</v>
      </c>
      <c r="N80" s="3">
        <v>4</v>
      </c>
      <c r="O80" s="3">
        <v>3.8</v>
      </c>
      <c r="P80" s="3">
        <v>1.3</v>
      </c>
      <c r="Q80" s="5">
        <f t="shared" si="4"/>
        <v>37.86999999999999</v>
      </c>
      <c r="R80" s="20">
        <f t="shared" si="5"/>
        <v>2.9130769230769222</v>
      </c>
    </row>
    <row r="81" spans="1:18" ht="15.75" x14ac:dyDescent="0.25">
      <c r="A81" s="2">
        <v>74</v>
      </c>
      <c r="B81" s="8" t="s">
        <v>97</v>
      </c>
      <c r="C81" s="7" t="s">
        <v>27</v>
      </c>
      <c r="D81" s="3">
        <v>0</v>
      </c>
      <c r="E81" s="3">
        <v>4.25</v>
      </c>
      <c r="F81" s="3">
        <v>2.2000000000000002</v>
      </c>
      <c r="G81" s="3">
        <v>3.1</v>
      </c>
      <c r="H81" s="3">
        <v>3.8</v>
      </c>
      <c r="I81" s="3">
        <v>4.125</v>
      </c>
      <c r="J81" s="3">
        <v>3.2</v>
      </c>
      <c r="K81" s="3">
        <v>3.9</v>
      </c>
      <c r="L81" s="4">
        <v>3.3</v>
      </c>
      <c r="M81" s="3">
        <v>3.2</v>
      </c>
      <c r="N81" s="3">
        <v>4.5</v>
      </c>
      <c r="O81" s="3">
        <v>3.2</v>
      </c>
      <c r="P81" s="3">
        <v>0</v>
      </c>
      <c r="Q81" s="5">
        <f t="shared" si="4"/>
        <v>38.775000000000006</v>
      </c>
      <c r="R81" s="20">
        <f t="shared" si="5"/>
        <v>2.9826923076923082</v>
      </c>
    </row>
    <row r="82" spans="1:18" ht="15.75" x14ac:dyDescent="0.25">
      <c r="A82" s="2">
        <v>75</v>
      </c>
      <c r="B82" s="8" t="s">
        <v>98</v>
      </c>
      <c r="C82" s="9" t="s">
        <v>27</v>
      </c>
      <c r="D82" s="3">
        <v>2.6</v>
      </c>
      <c r="E82" s="3">
        <v>2.2200000000000002</v>
      </c>
      <c r="F82" s="3">
        <v>2.5</v>
      </c>
      <c r="G82" s="3">
        <v>2.6</v>
      </c>
      <c r="H82" s="3">
        <v>2</v>
      </c>
      <c r="I82" s="3">
        <v>2.75</v>
      </c>
      <c r="J82" s="3">
        <v>1.2</v>
      </c>
      <c r="K82" s="3">
        <v>2.15</v>
      </c>
      <c r="L82" s="4">
        <v>2.9</v>
      </c>
      <c r="M82" s="3">
        <v>2.8</v>
      </c>
      <c r="N82" s="3">
        <v>1.8</v>
      </c>
      <c r="O82" s="3">
        <v>2.9</v>
      </c>
      <c r="P82" s="3">
        <v>1.7</v>
      </c>
      <c r="Q82" s="5">
        <f t="shared" si="4"/>
        <v>30.119999999999997</v>
      </c>
      <c r="R82" s="20">
        <f t="shared" si="5"/>
        <v>2.3169230769230769</v>
      </c>
    </row>
    <row r="83" spans="1:18" ht="15.75" x14ac:dyDescent="0.25">
      <c r="A83" s="2">
        <v>76</v>
      </c>
      <c r="B83" s="8" t="s">
        <v>99</v>
      </c>
      <c r="C83" s="9" t="s">
        <v>27</v>
      </c>
      <c r="D83" s="3">
        <v>1.3</v>
      </c>
      <c r="E83" s="3">
        <v>3.31</v>
      </c>
      <c r="F83" s="3">
        <v>3</v>
      </c>
      <c r="G83" s="3">
        <v>2.5</v>
      </c>
      <c r="H83" s="3">
        <v>1</v>
      </c>
      <c r="I83" s="3">
        <v>2.25</v>
      </c>
      <c r="J83" s="3">
        <v>1.4</v>
      </c>
      <c r="K83" s="3">
        <v>3.55</v>
      </c>
      <c r="L83" s="4">
        <v>3.1</v>
      </c>
      <c r="M83" s="3">
        <v>2.2000000000000002</v>
      </c>
      <c r="N83" s="3">
        <v>2.8</v>
      </c>
      <c r="O83" s="3">
        <v>2.5</v>
      </c>
      <c r="P83" s="3">
        <v>1.8</v>
      </c>
      <c r="Q83" s="5">
        <f t="shared" si="4"/>
        <v>30.71</v>
      </c>
      <c r="R83" s="20">
        <f t="shared" si="5"/>
        <v>2.3623076923076924</v>
      </c>
    </row>
    <row r="84" spans="1:18" ht="15.75" x14ac:dyDescent="0.25">
      <c r="A84" s="14">
        <v>76</v>
      </c>
      <c r="B84" s="8" t="s">
        <v>100</v>
      </c>
      <c r="C84" s="10"/>
      <c r="D84" s="3">
        <v>4.4000000000000004</v>
      </c>
      <c r="E84" s="3">
        <v>3.83</v>
      </c>
      <c r="F84" s="3">
        <v>0</v>
      </c>
      <c r="G84" s="3">
        <v>3.7</v>
      </c>
      <c r="H84" s="3">
        <v>1.5</v>
      </c>
      <c r="I84" s="3">
        <v>3.2</v>
      </c>
      <c r="J84" s="3">
        <v>5</v>
      </c>
      <c r="K84" s="3">
        <v>2.2999999999999998</v>
      </c>
      <c r="L84" s="4">
        <v>2.7</v>
      </c>
      <c r="M84" s="3">
        <v>2.5</v>
      </c>
      <c r="N84" s="3">
        <v>4.3</v>
      </c>
      <c r="O84" s="3">
        <v>1.6</v>
      </c>
      <c r="P84" s="3">
        <v>2.2000000000000002</v>
      </c>
      <c r="Q84" s="5">
        <f t="shared" si="4"/>
        <v>37.230000000000004</v>
      </c>
      <c r="R84" s="20">
        <f t="shared" si="5"/>
        <v>2.8638461538461542</v>
      </c>
    </row>
  </sheetData>
  <sortState ref="B8:R84">
    <sortCondition ref="B42"/>
  </sortState>
  <mergeCells count="2">
    <mergeCell ref="B5:Q5"/>
    <mergeCell ref="K6:Q6"/>
  </mergeCells>
  <conditionalFormatting sqref="D8:P69 D71:P84">
    <cfRule type="cellIs" dxfId="23" priority="3" operator="lessThan">
      <formula>2.5</formula>
    </cfRule>
  </conditionalFormatting>
  <conditionalFormatting sqref="R8:R84">
    <cfRule type="cellIs" dxfId="22" priority="2" operator="lessThan">
      <formula>2.25</formula>
    </cfRule>
  </conditionalFormatting>
  <conditionalFormatting sqref="D70:P70">
    <cfRule type="cellIs" dxfId="21" priority="1" operator="lessThan">
      <formula>2.5</formula>
    </cfRule>
  </conditionalFormatting>
  <dataValidations count="1">
    <dataValidation type="decimal" allowBlank="1" showInputMessage="1" showErrorMessage="1" sqref="D8:Q84">
      <formula1>0</formula1>
      <formula2>5</formula2>
    </dataValidation>
  </dataValidations>
  <pageMargins left="0.87" right="0.55000000000000004" top="0.67" bottom="1.1100000000000001" header="0.37" footer="0.79"/>
  <pageSetup scale="90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4"/>
  <sheetViews>
    <sheetView topLeftCell="A4" zoomScaleNormal="100" workbookViewId="0">
      <selection activeCell="G9" sqref="G9"/>
    </sheetView>
  </sheetViews>
  <sheetFormatPr defaultRowHeight="15" x14ac:dyDescent="0.25"/>
  <cols>
    <col min="1" max="1" width="5.85546875" customWidth="1"/>
    <col min="2" max="2" width="38" customWidth="1"/>
    <col min="3" max="3" width="4.28515625" customWidth="1"/>
    <col min="4" max="4" width="5.5703125" customWidth="1"/>
    <col min="5" max="11" width="5.5703125" bestFit="1" customWidth="1"/>
    <col min="12" max="12" width="5.5703125" style="6" bestFit="1" customWidth="1"/>
    <col min="13" max="15" width="5.5703125" bestFit="1" customWidth="1"/>
    <col min="16" max="16" width="5.85546875" customWidth="1"/>
    <col min="17" max="17" width="7.140625" bestFit="1" customWidth="1"/>
    <col min="18" max="18" width="6.140625" bestFit="1" customWidth="1"/>
  </cols>
  <sheetData>
    <row r="5" spans="1:18" ht="15.75" x14ac:dyDescent="0.25">
      <c r="B5" s="25" t="s">
        <v>112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x14ac:dyDescent="0.25">
      <c r="B6" s="1" t="s">
        <v>15</v>
      </c>
      <c r="D6" s="1" t="s">
        <v>16</v>
      </c>
      <c r="K6" s="26" t="s">
        <v>21</v>
      </c>
      <c r="L6" s="26"/>
      <c r="M6" s="26"/>
      <c r="N6" s="26"/>
      <c r="O6" s="26"/>
      <c r="P6" s="26"/>
      <c r="Q6" s="26"/>
    </row>
    <row r="7" spans="1:18" ht="66.75" customHeight="1" x14ac:dyDescent="0.25">
      <c r="A7" s="11" t="s">
        <v>0</v>
      </c>
      <c r="B7" s="12" t="s">
        <v>1</v>
      </c>
      <c r="C7" s="13" t="s">
        <v>14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13" t="s">
        <v>12</v>
      </c>
      <c r="P7" s="13" t="s">
        <v>20</v>
      </c>
      <c r="Q7" s="13" t="s">
        <v>13</v>
      </c>
      <c r="R7" s="13" t="s">
        <v>17</v>
      </c>
    </row>
    <row r="8" spans="1:18" ht="15.75" x14ac:dyDescent="0.25">
      <c r="A8" s="2">
        <v>1</v>
      </c>
      <c r="B8" s="8" t="s">
        <v>29</v>
      </c>
      <c r="C8" s="7" t="s">
        <v>22</v>
      </c>
      <c r="D8" s="3">
        <v>27.5</v>
      </c>
      <c r="E8" s="3">
        <v>22</v>
      </c>
      <c r="F8" s="3">
        <v>28</v>
      </c>
      <c r="G8" s="3">
        <v>15</v>
      </c>
      <c r="H8" s="3">
        <v>16</v>
      </c>
      <c r="I8" s="3">
        <v>29.5</v>
      </c>
      <c r="J8" s="3">
        <v>21</v>
      </c>
      <c r="K8" s="3">
        <v>40</v>
      </c>
      <c r="L8" s="3">
        <v>24.5</v>
      </c>
      <c r="M8" s="3">
        <v>20</v>
      </c>
      <c r="N8" s="3">
        <v>28.8</v>
      </c>
      <c r="O8" s="3">
        <v>34</v>
      </c>
      <c r="P8" s="3">
        <v>23.4</v>
      </c>
      <c r="Q8" s="5">
        <f>SUM(D8:P8)</f>
        <v>329.7</v>
      </c>
      <c r="R8" s="5">
        <f>AVERAGE(D8:P8)</f>
        <v>25.361538461538462</v>
      </c>
    </row>
    <row r="9" spans="1:18" ht="15.75" x14ac:dyDescent="0.25">
      <c r="A9" s="2">
        <v>2</v>
      </c>
      <c r="B9" s="8" t="s">
        <v>107</v>
      </c>
      <c r="C9" s="7" t="s">
        <v>22</v>
      </c>
      <c r="D9" s="3">
        <v>24.5</v>
      </c>
      <c r="E9" s="3">
        <v>23</v>
      </c>
      <c r="F9" s="3">
        <v>26</v>
      </c>
      <c r="G9" s="3">
        <v>23.5</v>
      </c>
      <c r="H9" s="3">
        <v>19.2</v>
      </c>
      <c r="I9" s="3">
        <v>19</v>
      </c>
      <c r="J9" s="3">
        <v>18.899999999999999</v>
      </c>
      <c r="K9" s="3">
        <v>36.799999999999997</v>
      </c>
      <c r="L9" s="3">
        <v>23.5</v>
      </c>
      <c r="M9" s="3">
        <v>29</v>
      </c>
      <c r="N9" s="3">
        <v>25.6</v>
      </c>
      <c r="O9" s="3">
        <v>20</v>
      </c>
      <c r="P9" s="3">
        <v>23.6</v>
      </c>
      <c r="Q9" s="5">
        <f t="shared" ref="Q9:Q72" si="0">SUM(D9:P9)</f>
        <v>312.60000000000002</v>
      </c>
      <c r="R9" s="5">
        <f t="shared" ref="R9:R72" si="1">AVERAGE(D9:P9)</f>
        <v>24.04615384615385</v>
      </c>
    </row>
    <row r="10" spans="1:18" ht="15.75" x14ac:dyDescent="0.25">
      <c r="A10" s="2">
        <v>3</v>
      </c>
      <c r="B10" s="8" t="s">
        <v>35</v>
      </c>
      <c r="C10" s="7" t="s">
        <v>22</v>
      </c>
      <c r="D10" s="3">
        <v>23.5</v>
      </c>
      <c r="E10" s="3">
        <v>11</v>
      </c>
      <c r="F10" s="3">
        <v>22</v>
      </c>
      <c r="G10" s="3">
        <v>11.4</v>
      </c>
      <c r="H10" s="3">
        <v>9.6</v>
      </c>
      <c r="I10" s="3">
        <v>20</v>
      </c>
      <c r="J10" s="3">
        <v>18</v>
      </c>
      <c r="K10" s="3">
        <v>17</v>
      </c>
      <c r="L10" s="3">
        <v>22</v>
      </c>
      <c r="M10" s="3">
        <v>35</v>
      </c>
      <c r="N10" s="3">
        <v>17.600000000000001</v>
      </c>
      <c r="O10" s="3">
        <v>35.5</v>
      </c>
      <c r="P10" s="3">
        <v>18.2</v>
      </c>
      <c r="Q10" s="5">
        <f t="shared" si="0"/>
        <v>260.8</v>
      </c>
      <c r="R10" s="5">
        <f t="shared" si="1"/>
        <v>20.061538461538461</v>
      </c>
    </row>
    <row r="11" spans="1:18" ht="15.75" x14ac:dyDescent="0.25">
      <c r="A11" s="2">
        <v>4</v>
      </c>
      <c r="B11" s="8" t="s">
        <v>37</v>
      </c>
      <c r="C11" s="7" t="s">
        <v>22</v>
      </c>
      <c r="D11" s="3">
        <v>25</v>
      </c>
      <c r="E11" s="3">
        <v>26</v>
      </c>
      <c r="F11" s="3">
        <v>26.5</v>
      </c>
      <c r="G11" s="3">
        <v>4</v>
      </c>
      <c r="H11" s="3">
        <v>17.600000000000001</v>
      </c>
      <c r="I11" s="3">
        <v>25.5</v>
      </c>
      <c r="J11" s="3">
        <v>10</v>
      </c>
      <c r="K11" s="3">
        <v>23</v>
      </c>
      <c r="L11" s="3">
        <v>26.5</v>
      </c>
      <c r="M11" s="3">
        <v>20</v>
      </c>
      <c r="N11" s="3">
        <v>22.4</v>
      </c>
      <c r="O11" s="3">
        <v>30</v>
      </c>
      <c r="P11" s="3">
        <v>16.399999999999999</v>
      </c>
      <c r="Q11" s="5">
        <f t="shared" si="0"/>
        <v>272.89999999999998</v>
      </c>
      <c r="R11" s="5">
        <f t="shared" si="1"/>
        <v>20.992307692307691</v>
      </c>
    </row>
    <row r="12" spans="1:18" ht="15.75" x14ac:dyDescent="0.25">
      <c r="A12" s="2">
        <v>5</v>
      </c>
      <c r="B12" s="8" t="s">
        <v>38</v>
      </c>
      <c r="C12" s="7" t="s">
        <v>22</v>
      </c>
      <c r="D12" s="3">
        <v>26</v>
      </c>
      <c r="E12" s="3">
        <v>25</v>
      </c>
      <c r="F12" s="3">
        <v>33</v>
      </c>
      <c r="G12" s="3">
        <v>17.2</v>
      </c>
      <c r="H12" s="3">
        <v>11.2</v>
      </c>
      <c r="I12" s="3">
        <v>23.5</v>
      </c>
      <c r="J12" s="3">
        <v>24</v>
      </c>
      <c r="K12" s="3">
        <v>28</v>
      </c>
      <c r="L12" s="3">
        <v>15</v>
      </c>
      <c r="M12" s="3">
        <v>16</v>
      </c>
      <c r="N12" s="3">
        <v>20.8</v>
      </c>
      <c r="O12" s="3">
        <v>35</v>
      </c>
      <c r="P12" s="3">
        <v>26.5</v>
      </c>
      <c r="Q12" s="5">
        <f t="shared" si="0"/>
        <v>301.20000000000005</v>
      </c>
      <c r="R12" s="5">
        <f t="shared" si="1"/>
        <v>23.169230769230772</v>
      </c>
    </row>
    <row r="13" spans="1:18" ht="15.75" x14ac:dyDescent="0.25">
      <c r="A13" s="2">
        <v>6</v>
      </c>
      <c r="B13" s="8" t="s">
        <v>30</v>
      </c>
      <c r="C13" s="7" t="s">
        <v>22</v>
      </c>
      <c r="D13" s="3">
        <v>20.5</v>
      </c>
      <c r="E13" s="3">
        <v>20</v>
      </c>
      <c r="F13" s="3">
        <v>20</v>
      </c>
      <c r="G13" s="3">
        <v>8</v>
      </c>
      <c r="H13" s="3">
        <v>4.8</v>
      </c>
      <c r="I13" s="3">
        <v>23</v>
      </c>
      <c r="J13" s="3">
        <v>11</v>
      </c>
      <c r="K13" s="3">
        <v>15</v>
      </c>
      <c r="L13" s="3">
        <v>33</v>
      </c>
      <c r="M13" s="3">
        <v>20</v>
      </c>
      <c r="N13" s="3">
        <v>21.6</v>
      </c>
      <c r="O13" s="3">
        <v>28</v>
      </c>
      <c r="P13" s="3">
        <v>12.6</v>
      </c>
      <c r="Q13" s="5">
        <f t="shared" si="0"/>
        <v>237.5</v>
      </c>
      <c r="R13" s="5">
        <f t="shared" si="1"/>
        <v>18.26923076923077</v>
      </c>
    </row>
    <row r="14" spans="1:18" ht="15.75" x14ac:dyDescent="0.25">
      <c r="A14" s="2">
        <v>7</v>
      </c>
      <c r="B14" s="8" t="s">
        <v>39</v>
      </c>
      <c r="C14" s="7" t="s">
        <v>22</v>
      </c>
      <c r="D14" s="3">
        <v>21</v>
      </c>
      <c r="E14" s="3">
        <v>18</v>
      </c>
      <c r="F14" s="3">
        <v>18</v>
      </c>
      <c r="G14" s="3">
        <v>6.6</v>
      </c>
      <c r="H14" s="3">
        <v>16</v>
      </c>
      <c r="I14" s="3">
        <v>23</v>
      </c>
      <c r="J14" s="3">
        <v>15</v>
      </c>
      <c r="K14" s="3">
        <v>27</v>
      </c>
      <c r="L14" s="3">
        <v>18</v>
      </c>
      <c r="M14" s="3">
        <v>15</v>
      </c>
      <c r="N14" s="3">
        <v>14.4</v>
      </c>
      <c r="O14" s="3">
        <v>24</v>
      </c>
      <c r="P14" s="3">
        <v>23</v>
      </c>
      <c r="Q14" s="5">
        <f t="shared" si="0"/>
        <v>239</v>
      </c>
      <c r="R14" s="5">
        <f t="shared" si="1"/>
        <v>18.384615384615383</v>
      </c>
    </row>
    <row r="15" spans="1:18" ht="15.75" x14ac:dyDescent="0.25">
      <c r="A15" s="2">
        <v>8</v>
      </c>
      <c r="B15" s="8" t="s">
        <v>32</v>
      </c>
      <c r="C15" s="7" t="s">
        <v>22</v>
      </c>
      <c r="D15" s="3">
        <v>27.5</v>
      </c>
      <c r="E15" s="3">
        <v>18</v>
      </c>
      <c r="F15" s="3">
        <v>28</v>
      </c>
      <c r="G15" s="3">
        <v>17</v>
      </c>
      <c r="H15" s="3">
        <v>11.2</v>
      </c>
      <c r="I15" s="3">
        <v>22.5</v>
      </c>
      <c r="J15" s="3">
        <v>18</v>
      </c>
      <c r="K15" s="3">
        <v>25</v>
      </c>
      <c r="L15" s="3">
        <v>9</v>
      </c>
      <c r="M15" s="3">
        <v>15</v>
      </c>
      <c r="N15" s="3">
        <v>25.6</v>
      </c>
      <c r="O15" s="3">
        <v>29</v>
      </c>
      <c r="P15" s="3">
        <v>23</v>
      </c>
      <c r="Q15" s="5">
        <f t="shared" si="0"/>
        <v>268.79999999999995</v>
      </c>
      <c r="R15" s="5">
        <f t="shared" si="1"/>
        <v>20.676923076923075</v>
      </c>
    </row>
    <row r="16" spans="1:18" ht="15.75" x14ac:dyDescent="0.25">
      <c r="A16" s="2">
        <v>9</v>
      </c>
      <c r="B16" s="8" t="s">
        <v>106</v>
      </c>
      <c r="C16" s="7" t="s">
        <v>22</v>
      </c>
      <c r="D16" s="3">
        <v>21.5</v>
      </c>
      <c r="E16" s="3">
        <v>30</v>
      </c>
      <c r="F16" s="3">
        <v>32</v>
      </c>
      <c r="G16" s="3">
        <v>14</v>
      </c>
      <c r="H16" s="3">
        <v>16</v>
      </c>
      <c r="I16" s="3">
        <v>25.5</v>
      </c>
      <c r="J16" s="3">
        <v>28</v>
      </c>
      <c r="K16" s="3">
        <v>30</v>
      </c>
      <c r="L16" s="3">
        <v>17</v>
      </c>
      <c r="M16" s="3">
        <v>20</v>
      </c>
      <c r="N16" s="3">
        <v>35</v>
      </c>
      <c r="O16" s="3">
        <v>27</v>
      </c>
      <c r="P16" s="3">
        <v>0</v>
      </c>
      <c r="Q16" s="5">
        <f t="shared" si="0"/>
        <v>296</v>
      </c>
      <c r="R16" s="5">
        <f t="shared" si="1"/>
        <v>22.76923076923077</v>
      </c>
    </row>
    <row r="17" spans="1:18" ht="15.75" x14ac:dyDescent="0.25">
      <c r="A17" s="2">
        <v>10</v>
      </c>
      <c r="B17" s="8" t="s">
        <v>40</v>
      </c>
      <c r="C17" s="7" t="s">
        <v>22</v>
      </c>
      <c r="D17" s="3">
        <v>18.5</v>
      </c>
      <c r="E17" s="3">
        <v>14</v>
      </c>
      <c r="F17" s="3">
        <v>28</v>
      </c>
      <c r="G17" s="3">
        <v>11.5</v>
      </c>
      <c r="H17" s="3">
        <v>8</v>
      </c>
      <c r="I17" s="3">
        <v>26.5</v>
      </c>
      <c r="J17" s="3">
        <v>21</v>
      </c>
      <c r="K17" s="3">
        <v>30</v>
      </c>
      <c r="L17" s="3">
        <v>25</v>
      </c>
      <c r="M17" s="3">
        <v>38</v>
      </c>
      <c r="N17" s="3">
        <v>14.4</v>
      </c>
      <c r="O17" s="3">
        <v>12</v>
      </c>
      <c r="P17" s="3">
        <v>17.8</v>
      </c>
      <c r="Q17" s="5">
        <f t="shared" si="0"/>
        <v>264.7</v>
      </c>
      <c r="R17" s="5">
        <f t="shared" si="1"/>
        <v>20.361538461538462</v>
      </c>
    </row>
    <row r="18" spans="1:18" ht="15.75" x14ac:dyDescent="0.25">
      <c r="A18" s="2">
        <v>11</v>
      </c>
      <c r="B18" s="8" t="s">
        <v>42</v>
      </c>
      <c r="C18" s="7" t="s">
        <v>22</v>
      </c>
      <c r="D18" s="3">
        <v>26.8</v>
      </c>
      <c r="E18" s="3">
        <v>18</v>
      </c>
      <c r="F18" s="3">
        <v>21</v>
      </c>
      <c r="G18" s="3">
        <v>20.5</v>
      </c>
      <c r="H18" s="3">
        <v>28.8</v>
      </c>
      <c r="I18" s="3">
        <v>27</v>
      </c>
      <c r="J18" s="3">
        <v>27</v>
      </c>
      <c r="K18" s="3">
        <v>25</v>
      </c>
      <c r="L18" s="3">
        <v>22.5</v>
      </c>
      <c r="M18" s="3">
        <v>15</v>
      </c>
      <c r="N18" s="3">
        <v>27.2</v>
      </c>
      <c r="O18" s="3">
        <v>26</v>
      </c>
      <c r="P18" s="3">
        <v>20.2</v>
      </c>
      <c r="Q18" s="5">
        <f t="shared" si="0"/>
        <v>305</v>
      </c>
      <c r="R18" s="5">
        <f t="shared" si="1"/>
        <v>23.46153846153846</v>
      </c>
    </row>
    <row r="19" spans="1:18" ht="15.75" x14ac:dyDescent="0.25">
      <c r="A19" s="2">
        <v>12</v>
      </c>
      <c r="B19" s="8" t="s">
        <v>43</v>
      </c>
      <c r="C19" s="7" t="s">
        <v>22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5">
        <f t="shared" si="0"/>
        <v>0</v>
      </c>
      <c r="R19" s="5">
        <f t="shared" si="1"/>
        <v>0</v>
      </c>
    </row>
    <row r="20" spans="1:18" ht="15.75" x14ac:dyDescent="0.25">
      <c r="A20" s="2">
        <v>13</v>
      </c>
      <c r="B20" s="8" t="s">
        <v>44</v>
      </c>
      <c r="C20" s="7" t="s">
        <v>22</v>
      </c>
      <c r="D20" s="3">
        <v>28.5</v>
      </c>
      <c r="E20" s="3">
        <v>19</v>
      </c>
      <c r="F20" s="3">
        <v>25</v>
      </c>
      <c r="G20" s="3">
        <v>5</v>
      </c>
      <c r="H20" s="3">
        <v>9.6</v>
      </c>
      <c r="I20" s="3">
        <v>33</v>
      </c>
      <c r="J20" s="3">
        <v>29</v>
      </c>
      <c r="K20" s="3">
        <v>25</v>
      </c>
      <c r="L20" s="3">
        <v>13</v>
      </c>
      <c r="M20" s="3">
        <v>28</v>
      </c>
      <c r="N20" s="3">
        <v>25.6</v>
      </c>
      <c r="O20" s="3">
        <v>30</v>
      </c>
      <c r="P20" s="3">
        <v>15.4</v>
      </c>
      <c r="Q20" s="5">
        <f t="shared" si="0"/>
        <v>286.09999999999997</v>
      </c>
      <c r="R20" s="5">
        <f t="shared" si="1"/>
        <v>22.007692307692306</v>
      </c>
    </row>
    <row r="21" spans="1:18" ht="15.75" x14ac:dyDescent="0.25">
      <c r="A21" s="2">
        <v>14</v>
      </c>
      <c r="B21" s="8" t="s">
        <v>33</v>
      </c>
      <c r="C21" s="7" t="s">
        <v>22</v>
      </c>
      <c r="D21" s="3">
        <v>21</v>
      </c>
      <c r="E21" s="3">
        <v>15</v>
      </c>
      <c r="F21" s="3">
        <v>16</v>
      </c>
      <c r="G21" s="3">
        <v>0</v>
      </c>
      <c r="H21" s="3">
        <v>6.4</v>
      </c>
      <c r="I21" s="3">
        <v>17.5</v>
      </c>
      <c r="J21" s="3">
        <v>13</v>
      </c>
      <c r="K21" s="3">
        <v>20</v>
      </c>
      <c r="L21" s="3">
        <v>11</v>
      </c>
      <c r="M21" s="3">
        <v>8</v>
      </c>
      <c r="N21" s="3">
        <v>24</v>
      </c>
      <c r="O21" s="3">
        <v>20</v>
      </c>
      <c r="P21" s="3">
        <v>19.2</v>
      </c>
      <c r="Q21" s="5">
        <f t="shared" si="0"/>
        <v>191.1</v>
      </c>
      <c r="R21" s="5">
        <f t="shared" si="1"/>
        <v>14.7</v>
      </c>
    </row>
    <row r="22" spans="1:18" ht="15.75" x14ac:dyDescent="0.25">
      <c r="A22" s="2">
        <v>15</v>
      </c>
      <c r="B22" s="8" t="s">
        <v>46</v>
      </c>
      <c r="C22" s="7" t="s">
        <v>22</v>
      </c>
      <c r="D22" s="3">
        <v>28.7</v>
      </c>
      <c r="E22" s="3">
        <v>13</v>
      </c>
      <c r="F22" s="3">
        <v>34.9</v>
      </c>
      <c r="G22" s="3">
        <v>5.5</v>
      </c>
      <c r="H22" s="3">
        <v>11.2</v>
      </c>
      <c r="I22" s="3">
        <v>16.5</v>
      </c>
      <c r="J22" s="3">
        <v>36.799999999999997</v>
      </c>
      <c r="K22" s="3">
        <v>36.5</v>
      </c>
      <c r="L22" s="3">
        <v>14.5</v>
      </c>
      <c r="M22" s="3">
        <v>14</v>
      </c>
      <c r="N22" s="3">
        <v>35.4</v>
      </c>
      <c r="O22" s="3">
        <v>18</v>
      </c>
      <c r="P22" s="3">
        <v>36</v>
      </c>
      <c r="Q22" s="5">
        <f t="shared" si="0"/>
        <v>301</v>
      </c>
      <c r="R22" s="5">
        <f t="shared" si="1"/>
        <v>23.153846153846153</v>
      </c>
    </row>
    <row r="23" spans="1:18" ht="15.75" x14ac:dyDescent="0.25">
      <c r="A23" s="2">
        <v>16</v>
      </c>
      <c r="B23" s="8" t="s">
        <v>47</v>
      </c>
      <c r="C23" s="7" t="s">
        <v>22</v>
      </c>
      <c r="D23" s="3">
        <v>21</v>
      </c>
      <c r="E23" s="3">
        <v>10</v>
      </c>
      <c r="F23" s="3">
        <v>23</v>
      </c>
      <c r="G23" s="3">
        <v>8</v>
      </c>
      <c r="H23" s="3">
        <v>6.4</v>
      </c>
      <c r="I23" s="3">
        <v>18.5</v>
      </c>
      <c r="J23" s="3">
        <v>19</v>
      </c>
      <c r="K23" s="3">
        <v>20</v>
      </c>
      <c r="L23" s="3">
        <v>13</v>
      </c>
      <c r="M23" s="3">
        <v>12</v>
      </c>
      <c r="N23" s="3">
        <v>19.2</v>
      </c>
      <c r="O23" s="3">
        <v>31</v>
      </c>
      <c r="P23" s="3">
        <v>12.6</v>
      </c>
      <c r="Q23" s="5">
        <f t="shared" si="0"/>
        <v>213.7</v>
      </c>
      <c r="R23" s="5">
        <f t="shared" si="1"/>
        <v>16.438461538461539</v>
      </c>
    </row>
    <row r="24" spans="1:18" ht="15.75" x14ac:dyDescent="0.25">
      <c r="A24" s="2">
        <v>17</v>
      </c>
      <c r="B24" s="8" t="s">
        <v>48</v>
      </c>
      <c r="C24" s="7" t="s">
        <v>22</v>
      </c>
      <c r="D24" s="3">
        <v>24.5</v>
      </c>
      <c r="E24" s="3">
        <v>16</v>
      </c>
      <c r="F24" s="3">
        <v>26</v>
      </c>
      <c r="G24" s="3">
        <v>19</v>
      </c>
      <c r="H24" s="3">
        <v>12.8</v>
      </c>
      <c r="I24" s="3">
        <v>21</v>
      </c>
      <c r="J24" s="3">
        <v>17</v>
      </c>
      <c r="K24" s="3">
        <v>31.3</v>
      </c>
      <c r="L24" s="3">
        <v>16</v>
      </c>
      <c r="M24" s="3">
        <v>18</v>
      </c>
      <c r="N24" s="3">
        <v>28</v>
      </c>
      <c r="O24" s="3">
        <v>34</v>
      </c>
      <c r="P24" s="3">
        <v>21.2</v>
      </c>
      <c r="Q24" s="5">
        <f t="shared" si="0"/>
        <v>284.8</v>
      </c>
      <c r="R24" s="5">
        <f t="shared" si="1"/>
        <v>21.907692307692308</v>
      </c>
    </row>
    <row r="25" spans="1:18" ht="15.75" x14ac:dyDescent="0.25">
      <c r="A25" s="2">
        <v>18</v>
      </c>
      <c r="B25" s="8" t="s">
        <v>49</v>
      </c>
      <c r="C25" s="7" t="s">
        <v>22</v>
      </c>
      <c r="D25" s="3">
        <v>24.5</v>
      </c>
      <c r="E25" s="3">
        <v>24</v>
      </c>
      <c r="F25" s="3">
        <v>29.5</v>
      </c>
      <c r="G25" s="3">
        <v>12</v>
      </c>
      <c r="H25" s="3">
        <v>22</v>
      </c>
      <c r="I25" s="3">
        <v>29.5</v>
      </c>
      <c r="J25" s="3">
        <v>29</v>
      </c>
      <c r="K25" s="3">
        <v>32</v>
      </c>
      <c r="L25" s="3">
        <v>25.5</v>
      </c>
      <c r="M25" s="3">
        <v>23</v>
      </c>
      <c r="N25" s="3">
        <v>33.6</v>
      </c>
      <c r="O25" s="3">
        <v>39</v>
      </c>
      <c r="P25" s="3">
        <v>27.2</v>
      </c>
      <c r="Q25" s="5">
        <f t="shared" si="0"/>
        <v>350.8</v>
      </c>
      <c r="R25" s="5">
        <f t="shared" si="1"/>
        <v>26.984615384615385</v>
      </c>
    </row>
    <row r="26" spans="1:18" ht="15.75" x14ac:dyDescent="0.25">
      <c r="A26" s="2">
        <v>19</v>
      </c>
      <c r="B26" s="8" t="s">
        <v>50</v>
      </c>
      <c r="C26" s="7" t="s">
        <v>22</v>
      </c>
      <c r="D26" s="3">
        <v>28</v>
      </c>
      <c r="E26" s="3">
        <v>12</v>
      </c>
      <c r="F26" s="3">
        <v>28</v>
      </c>
      <c r="G26" s="3">
        <v>12</v>
      </c>
      <c r="H26" s="3">
        <v>9.6</v>
      </c>
      <c r="I26" s="3">
        <v>30</v>
      </c>
      <c r="J26" s="3">
        <v>11</v>
      </c>
      <c r="K26" s="3">
        <v>38</v>
      </c>
      <c r="L26" s="3">
        <v>24</v>
      </c>
      <c r="M26" s="3">
        <v>37</v>
      </c>
      <c r="N26" s="3">
        <v>22.4</v>
      </c>
      <c r="O26" s="3">
        <v>38</v>
      </c>
      <c r="P26" s="3">
        <v>18.2</v>
      </c>
      <c r="Q26" s="5">
        <f t="shared" si="0"/>
        <v>308.2</v>
      </c>
      <c r="R26" s="5">
        <f t="shared" si="1"/>
        <v>23.707692307692305</v>
      </c>
    </row>
    <row r="27" spans="1:18" ht="15.75" x14ac:dyDescent="0.25">
      <c r="A27" s="2">
        <v>20</v>
      </c>
      <c r="B27" s="8" t="s">
        <v>51</v>
      </c>
      <c r="C27" s="7" t="s">
        <v>22</v>
      </c>
      <c r="D27" s="3">
        <v>25</v>
      </c>
      <c r="E27" s="3">
        <v>16</v>
      </c>
      <c r="F27" s="3">
        <v>27</v>
      </c>
      <c r="G27" s="3">
        <v>16.600000000000001</v>
      </c>
      <c r="H27" s="3">
        <v>28.8</v>
      </c>
      <c r="I27" s="3">
        <v>22.5</v>
      </c>
      <c r="J27" s="3">
        <v>19</v>
      </c>
      <c r="K27" s="3">
        <v>24</v>
      </c>
      <c r="L27" s="3">
        <v>19</v>
      </c>
      <c r="M27" s="3">
        <v>22</v>
      </c>
      <c r="N27" s="3">
        <v>28.5</v>
      </c>
      <c r="O27" s="3">
        <v>24</v>
      </c>
      <c r="P27" s="3">
        <v>17.399999999999999</v>
      </c>
      <c r="Q27" s="5">
        <f t="shared" si="0"/>
        <v>289.79999999999995</v>
      </c>
      <c r="R27" s="5">
        <f t="shared" si="1"/>
        <v>22.292307692307688</v>
      </c>
    </row>
    <row r="28" spans="1:18" ht="15.75" x14ac:dyDescent="0.25">
      <c r="A28" s="2">
        <v>21</v>
      </c>
      <c r="B28" s="8" t="s">
        <v>52</v>
      </c>
      <c r="C28" s="7" t="s">
        <v>22</v>
      </c>
      <c r="D28" s="3">
        <v>40</v>
      </c>
      <c r="E28" s="3">
        <v>39</v>
      </c>
      <c r="F28" s="3">
        <v>40</v>
      </c>
      <c r="G28" s="3">
        <v>28</v>
      </c>
      <c r="H28" s="3">
        <v>32</v>
      </c>
      <c r="I28" s="3">
        <v>40</v>
      </c>
      <c r="J28" s="3">
        <v>38</v>
      </c>
      <c r="K28" s="3">
        <v>40</v>
      </c>
      <c r="L28" s="3">
        <v>40</v>
      </c>
      <c r="M28" s="3">
        <v>40</v>
      </c>
      <c r="N28" s="3">
        <v>38.4</v>
      </c>
      <c r="O28" s="3">
        <v>40</v>
      </c>
      <c r="P28" s="3">
        <v>33.4</v>
      </c>
      <c r="Q28" s="5">
        <f t="shared" si="0"/>
        <v>488.79999999999995</v>
      </c>
      <c r="R28" s="5">
        <f t="shared" si="1"/>
        <v>37.599999999999994</v>
      </c>
    </row>
    <row r="29" spans="1:18" ht="15.75" x14ac:dyDescent="0.25">
      <c r="A29" s="2">
        <v>22</v>
      </c>
      <c r="B29" s="8" t="s">
        <v>53</v>
      </c>
      <c r="C29" s="7" t="s">
        <v>22</v>
      </c>
      <c r="D29" s="3">
        <v>26.5</v>
      </c>
      <c r="E29" s="3">
        <v>17</v>
      </c>
      <c r="F29" s="3">
        <v>23</v>
      </c>
      <c r="G29" s="3">
        <v>13</v>
      </c>
      <c r="H29" s="3">
        <v>14.4</v>
      </c>
      <c r="I29" s="3">
        <v>25.5</v>
      </c>
      <c r="J29" s="3">
        <v>18</v>
      </c>
      <c r="K29" s="3">
        <v>20</v>
      </c>
      <c r="L29" s="3">
        <v>23</v>
      </c>
      <c r="M29" s="3">
        <v>25</v>
      </c>
      <c r="N29" s="3">
        <v>24</v>
      </c>
      <c r="O29" s="3">
        <v>24</v>
      </c>
      <c r="P29" s="3">
        <v>22</v>
      </c>
      <c r="Q29" s="5">
        <f t="shared" si="0"/>
        <v>275.39999999999998</v>
      </c>
      <c r="R29" s="5">
        <f t="shared" si="1"/>
        <v>21.184615384615384</v>
      </c>
    </row>
    <row r="30" spans="1:18" ht="15.75" x14ac:dyDescent="0.25">
      <c r="A30" s="2">
        <v>23</v>
      </c>
      <c r="B30" s="8" t="s">
        <v>54</v>
      </c>
      <c r="C30" s="7" t="s">
        <v>22</v>
      </c>
      <c r="D30" s="3">
        <v>27.5</v>
      </c>
      <c r="E30" s="3">
        <v>15</v>
      </c>
      <c r="F30" s="3">
        <v>24.3</v>
      </c>
      <c r="G30" s="3">
        <v>6</v>
      </c>
      <c r="H30" s="3">
        <v>16</v>
      </c>
      <c r="I30" s="3">
        <v>32</v>
      </c>
      <c r="J30" s="3">
        <v>14</v>
      </c>
      <c r="K30" s="3">
        <v>20</v>
      </c>
      <c r="L30" s="3">
        <v>17</v>
      </c>
      <c r="M30" s="3">
        <v>28</v>
      </c>
      <c r="N30" s="3">
        <v>19.2</v>
      </c>
      <c r="O30" s="3">
        <v>34</v>
      </c>
      <c r="P30" s="3">
        <v>17.399999999999999</v>
      </c>
      <c r="Q30" s="5">
        <f t="shared" si="0"/>
        <v>270.39999999999998</v>
      </c>
      <c r="R30" s="5">
        <f t="shared" si="1"/>
        <v>20.799999999999997</v>
      </c>
    </row>
    <row r="31" spans="1:18" ht="15.75" x14ac:dyDescent="0.25">
      <c r="A31" s="2">
        <v>24</v>
      </c>
      <c r="B31" s="8" t="s">
        <v>55</v>
      </c>
      <c r="C31" s="7" t="s">
        <v>22</v>
      </c>
      <c r="D31" s="3">
        <v>19</v>
      </c>
      <c r="E31" s="3">
        <v>16</v>
      </c>
      <c r="F31" s="3">
        <v>14</v>
      </c>
      <c r="G31" s="3">
        <v>2</v>
      </c>
      <c r="H31" s="3">
        <v>16</v>
      </c>
      <c r="I31" s="3">
        <v>21.5</v>
      </c>
      <c r="J31" s="3">
        <v>16</v>
      </c>
      <c r="K31" s="3">
        <v>15</v>
      </c>
      <c r="L31" s="3">
        <v>22.5</v>
      </c>
      <c r="M31" s="3">
        <v>20</v>
      </c>
      <c r="N31" s="3">
        <v>16</v>
      </c>
      <c r="O31" s="3">
        <v>20</v>
      </c>
      <c r="P31" s="3">
        <v>18.2</v>
      </c>
      <c r="Q31" s="5">
        <f t="shared" si="0"/>
        <v>216.2</v>
      </c>
      <c r="R31" s="5">
        <f t="shared" si="1"/>
        <v>16.630769230769229</v>
      </c>
    </row>
    <row r="32" spans="1:18" ht="15.75" x14ac:dyDescent="0.25">
      <c r="A32" s="2">
        <v>25</v>
      </c>
      <c r="B32" s="8" t="s">
        <v>56</v>
      </c>
      <c r="C32" s="7" t="s">
        <v>22</v>
      </c>
      <c r="D32" s="3">
        <v>40</v>
      </c>
      <c r="E32" s="3">
        <v>24</v>
      </c>
      <c r="F32" s="3">
        <v>33</v>
      </c>
      <c r="G32" s="3">
        <v>16.3</v>
      </c>
      <c r="H32" s="3">
        <v>20.8</v>
      </c>
      <c r="I32" s="3">
        <v>31.5</v>
      </c>
      <c r="J32" s="3">
        <v>31</v>
      </c>
      <c r="K32" s="3">
        <v>34.5</v>
      </c>
      <c r="L32" s="3">
        <v>22</v>
      </c>
      <c r="M32" s="3">
        <v>24</v>
      </c>
      <c r="N32" s="3">
        <v>30.4</v>
      </c>
      <c r="O32" s="3">
        <v>37</v>
      </c>
      <c r="P32" s="3">
        <v>32</v>
      </c>
      <c r="Q32" s="5">
        <f t="shared" si="0"/>
        <v>376.5</v>
      </c>
      <c r="R32" s="5">
        <f t="shared" si="1"/>
        <v>28.96153846153846</v>
      </c>
    </row>
    <row r="33" spans="1:18" ht="15.75" x14ac:dyDescent="0.25">
      <c r="A33" s="2">
        <v>26</v>
      </c>
      <c r="B33" s="8" t="s">
        <v>105</v>
      </c>
      <c r="C33" s="7" t="s">
        <v>22</v>
      </c>
      <c r="D33" s="3">
        <v>26</v>
      </c>
      <c r="E33" s="3">
        <v>22</v>
      </c>
      <c r="F33" s="3">
        <v>22</v>
      </c>
      <c r="G33" s="3">
        <v>22</v>
      </c>
      <c r="H33" s="3">
        <v>14.4</v>
      </c>
      <c r="I33" s="3">
        <v>18</v>
      </c>
      <c r="J33" s="3">
        <v>24</v>
      </c>
      <c r="K33" s="3">
        <v>40</v>
      </c>
      <c r="L33" s="3">
        <v>10</v>
      </c>
      <c r="M33" s="3">
        <v>24</v>
      </c>
      <c r="N33" s="3">
        <v>30.4</v>
      </c>
      <c r="O33" s="3">
        <v>15</v>
      </c>
      <c r="P33" s="3">
        <v>29.1</v>
      </c>
      <c r="Q33" s="5">
        <f t="shared" si="0"/>
        <v>296.90000000000003</v>
      </c>
      <c r="R33" s="5">
        <f t="shared" si="1"/>
        <v>22.838461538461541</v>
      </c>
    </row>
    <row r="34" spans="1:18" ht="15.75" x14ac:dyDescent="0.25">
      <c r="A34" s="2">
        <v>27</v>
      </c>
      <c r="B34" s="8" t="s">
        <v>57</v>
      </c>
      <c r="C34" s="7" t="s">
        <v>22</v>
      </c>
      <c r="D34" s="3">
        <v>23.5</v>
      </c>
      <c r="E34" s="3">
        <v>10</v>
      </c>
      <c r="F34" s="3">
        <v>11</v>
      </c>
      <c r="G34" s="3">
        <v>10</v>
      </c>
      <c r="H34" s="3">
        <v>8</v>
      </c>
      <c r="I34" s="3">
        <v>17.5</v>
      </c>
      <c r="J34" s="3">
        <v>10</v>
      </c>
      <c r="K34" s="3">
        <v>5</v>
      </c>
      <c r="L34" s="3">
        <v>13</v>
      </c>
      <c r="M34" s="3">
        <v>13</v>
      </c>
      <c r="N34" s="3">
        <v>17.600000000000001</v>
      </c>
      <c r="O34" s="3">
        <v>16</v>
      </c>
      <c r="P34" s="3">
        <v>12.6</v>
      </c>
      <c r="Q34" s="5">
        <f t="shared" si="0"/>
        <v>167.2</v>
      </c>
      <c r="R34" s="5">
        <f t="shared" si="1"/>
        <v>12.86153846153846</v>
      </c>
    </row>
    <row r="35" spans="1:18" ht="15.75" x14ac:dyDescent="0.25">
      <c r="A35" s="2">
        <v>28</v>
      </c>
      <c r="B35" s="8" t="s">
        <v>58</v>
      </c>
      <c r="C35" s="7" t="s">
        <v>22</v>
      </c>
      <c r="D35" s="3">
        <v>19</v>
      </c>
      <c r="E35" s="3">
        <v>14</v>
      </c>
      <c r="F35" s="3">
        <v>14</v>
      </c>
      <c r="G35" s="3">
        <v>4</v>
      </c>
      <c r="H35" s="3">
        <v>9.6</v>
      </c>
      <c r="I35" s="3">
        <v>16.5</v>
      </c>
      <c r="J35" s="3">
        <v>15</v>
      </c>
      <c r="K35" s="3">
        <v>20</v>
      </c>
      <c r="L35" s="3">
        <v>10</v>
      </c>
      <c r="M35" s="3">
        <v>14</v>
      </c>
      <c r="N35" s="3">
        <v>19.2</v>
      </c>
      <c r="O35" s="3">
        <v>26</v>
      </c>
      <c r="P35" s="3">
        <v>17.399999999999999</v>
      </c>
      <c r="Q35" s="5">
        <f t="shared" si="0"/>
        <v>198.7</v>
      </c>
      <c r="R35" s="5">
        <f t="shared" si="1"/>
        <v>15.284615384615384</v>
      </c>
    </row>
    <row r="36" spans="1:18" ht="15.75" x14ac:dyDescent="0.25">
      <c r="A36" s="2">
        <v>29</v>
      </c>
      <c r="B36" s="8" t="s">
        <v>59</v>
      </c>
      <c r="C36" s="7" t="s">
        <v>22</v>
      </c>
      <c r="D36" s="3">
        <v>25</v>
      </c>
      <c r="E36" s="3">
        <v>0</v>
      </c>
      <c r="F36" s="3">
        <v>20</v>
      </c>
      <c r="G36" s="3">
        <v>6.2</v>
      </c>
      <c r="H36" s="3">
        <v>9.6</v>
      </c>
      <c r="I36" s="3">
        <v>21</v>
      </c>
      <c r="J36" s="3">
        <v>17</v>
      </c>
      <c r="K36" s="3">
        <v>15</v>
      </c>
      <c r="L36" s="3">
        <v>19</v>
      </c>
      <c r="M36" s="3">
        <v>31</v>
      </c>
      <c r="N36" s="3">
        <v>14.4</v>
      </c>
      <c r="O36" s="3">
        <v>26</v>
      </c>
      <c r="P36" s="3">
        <v>21.1</v>
      </c>
      <c r="Q36" s="5">
        <f t="shared" si="0"/>
        <v>225.3</v>
      </c>
      <c r="R36" s="5">
        <f t="shared" si="1"/>
        <v>17.330769230769231</v>
      </c>
    </row>
    <row r="37" spans="1:18" ht="15.75" x14ac:dyDescent="0.25">
      <c r="A37" s="2">
        <v>30</v>
      </c>
      <c r="B37" s="8" t="s">
        <v>60</v>
      </c>
      <c r="C37" s="7" t="s">
        <v>22</v>
      </c>
      <c r="D37" s="3">
        <v>20</v>
      </c>
      <c r="E37" s="3">
        <v>0</v>
      </c>
      <c r="F37" s="3">
        <v>19</v>
      </c>
      <c r="G37" s="3">
        <v>3</v>
      </c>
      <c r="H37" s="3">
        <v>9.6</v>
      </c>
      <c r="I37" s="3">
        <v>22.5</v>
      </c>
      <c r="J37" s="3">
        <v>14</v>
      </c>
      <c r="K37" s="3">
        <v>30</v>
      </c>
      <c r="L37" s="3">
        <v>19</v>
      </c>
      <c r="M37" s="3">
        <v>0</v>
      </c>
      <c r="N37" s="3">
        <v>12.8</v>
      </c>
      <c r="O37" s="3">
        <v>40</v>
      </c>
      <c r="P37" s="3">
        <v>17</v>
      </c>
      <c r="Q37" s="5">
        <f t="shared" si="0"/>
        <v>206.9</v>
      </c>
      <c r="R37" s="5">
        <f t="shared" si="1"/>
        <v>15.915384615384616</v>
      </c>
    </row>
    <row r="38" spans="1:18" ht="15.75" x14ac:dyDescent="0.25">
      <c r="A38" s="2">
        <v>31</v>
      </c>
      <c r="B38" s="8" t="s">
        <v>61</v>
      </c>
      <c r="C38" s="7" t="s">
        <v>22</v>
      </c>
      <c r="D38" s="3">
        <v>35</v>
      </c>
      <c r="E38" s="3">
        <v>24</v>
      </c>
      <c r="F38" s="3">
        <v>34.5</v>
      </c>
      <c r="G38" s="3">
        <v>15.5</v>
      </c>
      <c r="H38" s="3">
        <v>28</v>
      </c>
      <c r="I38" s="3">
        <v>32</v>
      </c>
      <c r="J38" s="3">
        <v>23</v>
      </c>
      <c r="K38" s="3">
        <v>35</v>
      </c>
      <c r="L38" s="3">
        <v>11</v>
      </c>
      <c r="M38" s="3">
        <v>31</v>
      </c>
      <c r="N38" s="3">
        <v>30.4</v>
      </c>
      <c r="O38" s="3">
        <v>36</v>
      </c>
      <c r="P38" s="3">
        <v>30.7</v>
      </c>
      <c r="Q38" s="5">
        <f t="shared" si="0"/>
        <v>366.09999999999997</v>
      </c>
      <c r="R38" s="5">
        <f t="shared" si="1"/>
        <v>28.161538461538459</v>
      </c>
    </row>
    <row r="39" spans="1:18" ht="15.75" x14ac:dyDescent="0.25">
      <c r="A39" s="2">
        <v>32</v>
      </c>
      <c r="B39" s="8" t="s">
        <v>63</v>
      </c>
      <c r="C39" s="7" t="s">
        <v>27</v>
      </c>
      <c r="D39" s="3">
        <v>28</v>
      </c>
      <c r="E39" s="3">
        <v>19</v>
      </c>
      <c r="F39" s="3">
        <v>32.5</v>
      </c>
      <c r="G39" s="3">
        <v>15</v>
      </c>
      <c r="H39" s="3">
        <v>19.2</v>
      </c>
      <c r="I39" s="3">
        <v>28</v>
      </c>
      <c r="J39" s="3">
        <v>29</v>
      </c>
      <c r="K39" s="3">
        <v>33</v>
      </c>
      <c r="L39" s="3">
        <v>34</v>
      </c>
      <c r="M39" s="3">
        <v>38</v>
      </c>
      <c r="N39" s="3">
        <v>28.8</v>
      </c>
      <c r="O39" s="3">
        <v>33</v>
      </c>
      <c r="P39" s="3">
        <v>21.5</v>
      </c>
      <c r="Q39" s="5">
        <f t="shared" si="0"/>
        <v>359</v>
      </c>
      <c r="R39" s="5">
        <f t="shared" si="1"/>
        <v>27.615384615384617</v>
      </c>
    </row>
    <row r="40" spans="1:18" ht="15.75" x14ac:dyDescent="0.25">
      <c r="A40" s="2">
        <v>33</v>
      </c>
      <c r="B40" s="8" t="s">
        <v>64</v>
      </c>
      <c r="C40" s="7" t="s">
        <v>27</v>
      </c>
      <c r="D40" s="3">
        <v>34.5</v>
      </c>
      <c r="E40" s="3">
        <v>27</v>
      </c>
      <c r="F40" s="3">
        <v>30.5</v>
      </c>
      <c r="G40" s="3">
        <v>20.7</v>
      </c>
      <c r="H40" s="3">
        <v>20.8</v>
      </c>
      <c r="I40" s="3">
        <v>29.5</v>
      </c>
      <c r="J40" s="3">
        <v>26</v>
      </c>
      <c r="K40" s="3">
        <v>34</v>
      </c>
      <c r="L40" s="3">
        <v>31.5</v>
      </c>
      <c r="M40" s="3">
        <v>23</v>
      </c>
      <c r="N40" s="3">
        <v>27.2</v>
      </c>
      <c r="O40" s="3">
        <v>34</v>
      </c>
      <c r="P40" s="3">
        <v>21.6</v>
      </c>
      <c r="Q40" s="5">
        <f t="shared" si="0"/>
        <v>360.3</v>
      </c>
      <c r="R40" s="5">
        <f t="shared" si="1"/>
        <v>27.715384615384615</v>
      </c>
    </row>
    <row r="41" spans="1:18" ht="15.75" x14ac:dyDescent="0.25">
      <c r="A41" s="2">
        <v>34</v>
      </c>
      <c r="B41" s="8" t="s">
        <v>65</v>
      </c>
      <c r="C41" s="7" t="s">
        <v>27</v>
      </c>
      <c r="D41" s="3">
        <v>30</v>
      </c>
      <c r="E41" s="3">
        <v>21</v>
      </c>
      <c r="F41" s="3">
        <v>26.5</v>
      </c>
      <c r="G41" s="3">
        <v>20</v>
      </c>
      <c r="H41" s="3">
        <v>22.4</v>
      </c>
      <c r="I41" s="3">
        <v>27</v>
      </c>
      <c r="J41" s="3">
        <v>15</v>
      </c>
      <c r="K41" s="3">
        <v>20</v>
      </c>
      <c r="L41" s="3">
        <v>8</v>
      </c>
      <c r="M41" s="3">
        <v>10</v>
      </c>
      <c r="N41" s="3">
        <v>25.6</v>
      </c>
      <c r="O41" s="3">
        <v>24</v>
      </c>
      <c r="P41" s="3">
        <v>22</v>
      </c>
      <c r="Q41" s="5">
        <f t="shared" si="0"/>
        <v>271.5</v>
      </c>
      <c r="R41" s="5">
        <f t="shared" si="1"/>
        <v>20.884615384615383</v>
      </c>
    </row>
    <row r="42" spans="1:18" ht="15.75" x14ac:dyDescent="0.25">
      <c r="A42" s="2">
        <v>35</v>
      </c>
      <c r="B42" s="8" t="s">
        <v>66</v>
      </c>
      <c r="C42" s="7" t="s">
        <v>27</v>
      </c>
      <c r="D42" s="3">
        <v>20.5</v>
      </c>
      <c r="E42" s="3">
        <v>15</v>
      </c>
      <c r="F42" s="3">
        <v>20</v>
      </c>
      <c r="G42" s="3">
        <v>4</v>
      </c>
      <c r="H42" s="3">
        <v>11.2</v>
      </c>
      <c r="I42" s="3">
        <v>16.5</v>
      </c>
      <c r="J42" s="3">
        <v>15</v>
      </c>
      <c r="K42" s="3">
        <v>39</v>
      </c>
      <c r="L42" s="3">
        <v>19.5</v>
      </c>
      <c r="M42" s="3">
        <v>7</v>
      </c>
      <c r="N42" s="3">
        <v>28.8</v>
      </c>
      <c r="O42" s="3">
        <v>17</v>
      </c>
      <c r="P42" s="3">
        <v>17.100000000000001</v>
      </c>
      <c r="Q42" s="5">
        <f t="shared" si="0"/>
        <v>230.6</v>
      </c>
      <c r="R42" s="5">
        <f t="shared" si="1"/>
        <v>17.738461538461539</v>
      </c>
    </row>
    <row r="43" spans="1:18" ht="15.75" x14ac:dyDescent="0.25">
      <c r="A43" s="2">
        <v>36</v>
      </c>
      <c r="B43" s="8" t="s">
        <v>24</v>
      </c>
      <c r="C43" s="7" t="s">
        <v>27</v>
      </c>
      <c r="D43" s="3">
        <v>22.5</v>
      </c>
      <c r="E43" s="3">
        <v>14</v>
      </c>
      <c r="F43" s="3">
        <v>28</v>
      </c>
      <c r="G43" s="3">
        <v>17</v>
      </c>
      <c r="H43" s="3">
        <v>11.2</v>
      </c>
      <c r="I43" s="3">
        <v>18.5</v>
      </c>
      <c r="J43" s="3">
        <v>16</v>
      </c>
      <c r="K43" s="3">
        <v>17</v>
      </c>
      <c r="L43" s="3">
        <v>17</v>
      </c>
      <c r="M43" s="3">
        <v>18</v>
      </c>
      <c r="N43" s="3">
        <v>32</v>
      </c>
      <c r="O43" s="3">
        <v>31</v>
      </c>
      <c r="P43" s="3">
        <v>23</v>
      </c>
      <c r="Q43" s="5">
        <f t="shared" si="0"/>
        <v>265.2</v>
      </c>
      <c r="R43" s="5">
        <f t="shared" si="1"/>
        <v>20.399999999999999</v>
      </c>
    </row>
    <row r="44" spans="1:18" ht="15.75" x14ac:dyDescent="0.25">
      <c r="A44" s="2">
        <v>37</v>
      </c>
      <c r="B44" s="8" t="s">
        <v>67</v>
      </c>
      <c r="C44" s="7" t="s">
        <v>27</v>
      </c>
      <c r="D44" s="3">
        <v>24</v>
      </c>
      <c r="E44" s="3">
        <v>12</v>
      </c>
      <c r="F44" s="3">
        <v>26</v>
      </c>
      <c r="G44" s="3">
        <v>9.5</v>
      </c>
      <c r="H44" s="3">
        <v>22.4</v>
      </c>
      <c r="I44" s="3">
        <v>35</v>
      </c>
      <c r="J44" s="3">
        <v>27</v>
      </c>
      <c r="K44" s="3">
        <v>24</v>
      </c>
      <c r="L44" s="3">
        <v>19</v>
      </c>
      <c r="M44" s="3">
        <v>25</v>
      </c>
      <c r="N44" s="3">
        <v>27.2</v>
      </c>
      <c r="O44" s="3">
        <v>38</v>
      </c>
      <c r="P44" s="3">
        <v>29.3</v>
      </c>
      <c r="Q44" s="5">
        <f t="shared" si="0"/>
        <v>318.40000000000003</v>
      </c>
      <c r="R44" s="5">
        <f t="shared" si="1"/>
        <v>24.492307692307694</v>
      </c>
    </row>
    <row r="45" spans="1:18" ht="15.75" x14ac:dyDescent="0.25">
      <c r="A45" s="2">
        <v>38</v>
      </c>
      <c r="B45" s="8" t="s">
        <v>68</v>
      </c>
      <c r="C45" s="7" t="s">
        <v>27</v>
      </c>
      <c r="D45" s="3">
        <v>23</v>
      </c>
      <c r="E45" s="3">
        <v>15</v>
      </c>
      <c r="F45" s="3">
        <v>31.5</v>
      </c>
      <c r="G45" s="3">
        <v>17</v>
      </c>
      <c r="H45" s="3">
        <v>23.2</v>
      </c>
      <c r="I45" s="3">
        <v>22.5</v>
      </c>
      <c r="J45" s="3">
        <v>11</v>
      </c>
      <c r="K45" s="3">
        <v>20</v>
      </c>
      <c r="L45" s="3">
        <v>13</v>
      </c>
      <c r="M45" s="3">
        <v>17</v>
      </c>
      <c r="N45" s="3">
        <v>17.600000000000001</v>
      </c>
      <c r="O45" s="3">
        <v>26</v>
      </c>
      <c r="P45" s="3">
        <v>22.4</v>
      </c>
      <c r="Q45" s="5">
        <f t="shared" si="0"/>
        <v>259.2</v>
      </c>
      <c r="R45" s="5">
        <f t="shared" si="1"/>
        <v>19.938461538461539</v>
      </c>
    </row>
    <row r="46" spans="1:18" ht="15.75" x14ac:dyDescent="0.25">
      <c r="A46" s="2">
        <v>39</v>
      </c>
      <c r="B46" s="8" t="s">
        <v>25</v>
      </c>
      <c r="C46" s="7" t="s">
        <v>27</v>
      </c>
      <c r="D46" s="3">
        <v>29</v>
      </c>
      <c r="E46" s="3">
        <v>22</v>
      </c>
      <c r="F46" s="3">
        <v>28.5</v>
      </c>
      <c r="G46" s="3">
        <v>16</v>
      </c>
      <c r="H46" s="3">
        <v>21.5</v>
      </c>
      <c r="I46" s="3">
        <v>27.5</v>
      </c>
      <c r="J46" s="3">
        <v>24</v>
      </c>
      <c r="K46" s="3">
        <v>33</v>
      </c>
      <c r="L46" s="3">
        <v>32</v>
      </c>
      <c r="M46" s="3">
        <v>36</v>
      </c>
      <c r="N46" s="3">
        <v>30.4</v>
      </c>
      <c r="O46" s="3">
        <v>33</v>
      </c>
      <c r="P46" s="3">
        <v>31</v>
      </c>
      <c r="Q46" s="5">
        <f t="shared" si="0"/>
        <v>363.9</v>
      </c>
      <c r="R46" s="5">
        <f t="shared" si="1"/>
        <v>27.992307692307691</v>
      </c>
    </row>
    <row r="47" spans="1:18" ht="15.75" x14ac:dyDescent="0.25">
      <c r="A47" s="2">
        <v>40</v>
      </c>
      <c r="B47" s="8" t="s">
        <v>69</v>
      </c>
      <c r="C47" s="7" t="s">
        <v>27</v>
      </c>
      <c r="D47" s="3">
        <v>38</v>
      </c>
      <c r="E47" s="3">
        <v>13</v>
      </c>
      <c r="F47" s="3">
        <v>13</v>
      </c>
      <c r="G47" s="3">
        <v>15</v>
      </c>
      <c r="H47" s="3">
        <v>14.4</v>
      </c>
      <c r="I47" s="3">
        <v>37.5</v>
      </c>
      <c r="J47" s="3">
        <v>26</v>
      </c>
      <c r="K47" s="3">
        <v>28.7</v>
      </c>
      <c r="L47" s="3">
        <v>17</v>
      </c>
      <c r="M47" s="3">
        <v>30</v>
      </c>
      <c r="N47" s="3">
        <v>30.4</v>
      </c>
      <c r="O47" s="3">
        <v>35.799999999999997</v>
      </c>
      <c r="P47" s="3">
        <v>18.5</v>
      </c>
      <c r="Q47" s="5">
        <f t="shared" si="0"/>
        <v>317.3</v>
      </c>
      <c r="R47" s="5">
        <f t="shared" si="1"/>
        <v>24.407692307692308</v>
      </c>
    </row>
    <row r="48" spans="1:18" ht="15.75" x14ac:dyDescent="0.25">
      <c r="A48" s="2">
        <v>41</v>
      </c>
      <c r="B48" s="8" t="s">
        <v>72</v>
      </c>
      <c r="C48" s="7" t="s">
        <v>27</v>
      </c>
      <c r="D48" s="3">
        <v>39</v>
      </c>
      <c r="E48" s="3">
        <v>24</v>
      </c>
      <c r="F48" s="3">
        <v>30.5</v>
      </c>
      <c r="G48" s="3">
        <v>12</v>
      </c>
      <c r="H48" s="3">
        <v>22.4</v>
      </c>
      <c r="I48" s="3">
        <v>37</v>
      </c>
      <c r="J48" s="3">
        <v>29</v>
      </c>
      <c r="K48" s="3">
        <v>35</v>
      </c>
      <c r="L48" s="3">
        <v>37</v>
      </c>
      <c r="M48" s="3">
        <v>38</v>
      </c>
      <c r="N48" s="3">
        <v>36.799999999999997</v>
      </c>
      <c r="O48" s="3">
        <v>33</v>
      </c>
      <c r="P48" s="3">
        <v>30.6</v>
      </c>
      <c r="Q48" s="5">
        <f t="shared" si="0"/>
        <v>404.3</v>
      </c>
      <c r="R48" s="5">
        <f t="shared" si="1"/>
        <v>31.1</v>
      </c>
    </row>
    <row r="49" spans="1:18" ht="15.75" x14ac:dyDescent="0.25">
      <c r="A49" s="2">
        <v>42</v>
      </c>
      <c r="B49" s="8" t="s">
        <v>73</v>
      </c>
      <c r="C49" s="7" t="s">
        <v>27</v>
      </c>
      <c r="D49" s="3">
        <v>30</v>
      </c>
      <c r="E49" s="3">
        <v>20</v>
      </c>
      <c r="F49" s="3">
        <v>32</v>
      </c>
      <c r="G49" s="3">
        <v>21</v>
      </c>
      <c r="H49" s="3">
        <v>28.8</v>
      </c>
      <c r="I49" s="3">
        <v>32</v>
      </c>
      <c r="J49" s="3">
        <v>21</v>
      </c>
      <c r="K49" s="3">
        <v>36</v>
      </c>
      <c r="L49" s="3">
        <v>34</v>
      </c>
      <c r="M49" s="3">
        <v>38</v>
      </c>
      <c r="N49" s="3">
        <v>32.799999999999997</v>
      </c>
      <c r="O49" s="3">
        <v>36</v>
      </c>
      <c r="P49" s="3">
        <v>19.2</v>
      </c>
      <c r="Q49" s="5">
        <f t="shared" si="0"/>
        <v>380.8</v>
      </c>
      <c r="R49" s="5">
        <f t="shared" si="1"/>
        <v>29.292307692307695</v>
      </c>
    </row>
    <row r="50" spans="1:18" ht="15.75" x14ac:dyDescent="0.25">
      <c r="A50" s="2">
        <v>43</v>
      </c>
      <c r="B50" s="8" t="s">
        <v>74</v>
      </c>
      <c r="C50" s="7" t="s">
        <v>27</v>
      </c>
      <c r="D50" s="3">
        <v>27.5</v>
      </c>
      <c r="E50" s="3">
        <v>26</v>
      </c>
      <c r="F50" s="3">
        <v>0</v>
      </c>
      <c r="G50" s="3">
        <v>22.8</v>
      </c>
      <c r="H50" s="3">
        <v>22.4</v>
      </c>
      <c r="I50" s="3">
        <v>29</v>
      </c>
      <c r="J50" s="3">
        <v>26</v>
      </c>
      <c r="K50" s="3">
        <v>38</v>
      </c>
      <c r="L50" s="3">
        <v>27</v>
      </c>
      <c r="M50" s="3">
        <v>30</v>
      </c>
      <c r="N50" s="3">
        <v>32</v>
      </c>
      <c r="O50" s="3">
        <v>27</v>
      </c>
      <c r="P50" s="3">
        <v>27.9</v>
      </c>
      <c r="Q50" s="5">
        <f t="shared" si="0"/>
        <v>335.59999999999997</v>
      </c>
      <c r="R50" s="5">
        <f t="shared" si="1"/>
        <v>25.815384615384612</v>
      </c>
    </row>
    <row r="51" spans="1:18" ht="15.75" x14ac:dyDescent="0.25">
      <c r="A51" s="2">
        <v>44</v>
      </c>
      <c r="B51" s="8" t="s">
        <v>75</v>
      </c>
      <c r="C51" s="7" t="s">
        <v>27</v>
      </c>
      <c r="D51" s="3">
        <v>30.9</v>
      </c>
      <c r="E51" s="3">
        <v>13</v>
      </c>
      <c r="F51" s="3">
        <v>29.8</v>
      </c>
      <c r="G51" s="3">
        <v>16</v>
      </c>
      <c r="H51" s="3">
        <v>14.4</v>
      </c>
      <c r="I51" s="3">
        <v>38.5</v>
      </c>
      <c r="J51" s="3">
        <v>38</v>
      </c>
      <c r="K51" s="3">
        <v>26</v>
      </c>
      <c r="L51" s="3">
        <v>11</v>
      </c>
      <c r="M51" s="3">
        <v>17</v>
      </c>
      <c r="N51" s="3">
        <v>16</v>
      </c>
      <c r="O51" s="3">
        <v>24</v>
      </c>
      <c r="P51" s="3">
        <v>16</v>
      </c>
      <c r="Q51" s="5">
        <f t="shared" si="0"/>
        <v>290.60000000000002</v>
      </c>
      <c r="R51" s="5">
        <f t="shared" si="1"/>
        <v>22.353846153846156</v>
      </c>
    </row>
    <row r="52" spans="1:18" ht="15.75" x14ac:dyDescent="0.25">
      <c r="A52" s="2">
        <v>45</v>
      </c>
      <c r="B52" s="8" t="s">
        <v>77</v>
      </c>
      <c r="C52" s="7" t="s">
        <v>27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5">
        <f t="shared" si="0"/>
        <v>0</v>
      </c>
      <c r="R52" s="5">
        <f t="shared" si="1"/>
        <v>0</v>
      </c>
    </row>
    <row r="53" spans="1:18" ht="15.75" x14ac:dyDescent="0.25">
      <c r="A53" s="2">
        <v>46</v>
      </c>
      <c r="B53" s="8" t="s">
        <v>78</v>
      </c>
      <c r="C53" s="7" t="s">
        <v>27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5">
        <f t="shared" si="0"/>
        <v>0</v>
      </c>
      <c r="R53" s="5">
        <f t="shared" si="1"/>
        <v>0</v>
      </c>
    </row>
    <row r="54" spans="1:18" ht="15.75" x14ac:dyDescent="0.25">
      <c r="A54" s="2">
        <v>47</v>
      </c>
      <c r="B54" s="8" t="s">
        <v>79</v>
      </c>
      <c r="C54" s="7" t="s">
        <v>27</v>
      </c>
      <c r="D54" s="3">
        <v>28.9</v>
      </c>
      <c r="E54" s="3">
        <v>18</v>
      </c>
      <c r="F54" s="3">
        <v>35</v>
      </c>
      <c r="G54" s="3">
        <v>18</v>
      </c>
      <c r="H54" s="3">
        <v>12.8</v>
      </c>
      <c r="I54" s="3">
        <v>28.7</v>
      </c>
      <c r="J54" s="3">
        <v>14</v>
      </c>
      <c r="K54" s="3">
        <v>31</v>
      </c>
      <c r="L54" s="3">
        <v>22</v>
      </c>
      <c r="M54" s="3">
        <v>27</v>
      </c>
      <c r="N54" s="3">
        <v>28.8</v>
      </c>
      <c r="O54" s="3">
        <v>20</v>
      </c>
      <c r="P54" s="3">
        <v>24</v>
      </c>
      <c r="Q54" s="5">
        <f t="shared" si="0"/>
        <v>308.2</v>
      </c>
      <c r="R54" s="5">
        <f t="shared" si="1"/>
        <v>23.707692307692305</v>
      </c>
    </row>
    <row r="55" spans="1:18" ht="15.75" x14ac:dyDescent="0.25">
      <c r="A55" s="2">
        <v>48</v>
      </c>
      <c r="B55" s="8" t="s">
        <v>80</v>
      </c>
      <c r="C55" s="7" t="s">
        <v>27</v>
      </c>
      <c r="D55" s="3">
        <v>21</v>
      </c>
      <c r="E55" s="3">
        <v>16</v>
      </c>
      <c r="F55" s="3">
        <v>23</v>
      </c>
      <c r="G55" s="3">
        <v>25</v>
      </c>
      <c r="H55" s="3">
        <v>24</v>
      </c>
      <c r="I55" s="3">
        <v>28</v>
      </c>
      <c r="J55" s="3">
        <v>21</v>
      </c>
      <c r="K55" s="3">
        <v>19</v>
      </c>
      <c r="L55" s="3">
        <v>21.5</v>
      </c>
      <c r="M55" s="3">
        <v>17</v>
      </c>
      <c r="N55" s="3">
        <v>25.6</v>
      </c>
      <c r="O55" s="3">
        <v>30</v>
      </c>
      <c r="P55" s="3">
        <v>22</v>
      </c>
      <c r="Q55" s="5">
        <f t="shared" si="0"/>
        <v>293.10000000000002</v>
      </c>
      <c r="R55" s="5">
        <f t="shared" si="1"/>
        <v>22.54615384615385</v>
      </c>
    </row>
    <row r="56" spans="1:18" ht="15.75" x14ac:dyDescent="0.25">
      <c r="A56" s="2">
        <v>49</v>
      </c>
      <c r="B56" s="8" t="s">
        <v>81</v>
      </c>
      <c r="C56" s="7" t="s">
        <v>27</v>
      </c>
      <c r="D56" s="3">
        <v>29.5</v>
      </c>
      <c r="E56" s="3">
        <v>20</v>
      </c>
      <c r="F56" s="3">
        <v>32.5</v>
      </c>
      <c r="G56" s="3">
        <v>40</v>
      </c>
      <c r="H56" s="3">
        <v>33.6</v>
      </c>
      <c r="I56" s="3">
        <v>24</v>
      </c>
      <c r="J56" s="3">
        <v>28</v>
      </c>
      <c r="K56" s="3">
        <v>25</v>
      </c>
      <c r="L56" s="3">
        <v>20.5</v>
      </c>
      <c r="M56" s="3">
        <v>23</v>
      </c>
      <c r="N56" s="3">
        <v>24</v>
      </c>
      <c r="O56" s="3">
        <v>38</v>
      </c>
      <c r="P56" s="3">
        <v>33.799999999999997</v>
      </c>
      <c r="Q56" s="5">
        <f t="shared" si="0"/>
        <v>371.90000000000003</v>
      </c>
      <c r="R56" s="5">
        <f t="shared" si="1"/>
        <v>28.607692307692311</v>
      </c>
    </row>
    <row r="57" spans="1:18" ht="15.75" x14ac:dyDescent="0.25">
      <c r="A57" s="2">
        <v>50</v>
      </c>
      <c r="B57" s="8" t="s">
        <v>82</v>
      </c>
      <c r="C57" s="7" t="s">
        <v>27</v>
      </c>
      <c r="D57" s="3">
        <v>40</v>
      </c>
      <c r="E57" s="3">
        <v>35</v>
      </c>
      <c r="F57" s="3">
        <v>34.5</v>
      </c>
      <c r="G57" s="3">
        <v>21.4</v>
      </c>
      <c r="H57" s="3">
        <v>23</v>
      </c>
      <c r="I57" s="3">
        <v>37.5</v>
      </c>
      <c r="J57" s="3">
        <v>31</v>
      </c>
      <c r="K57" s="3">
        <v>38</v>
      </c>
      <c r="L57" s="3">
        <v>40</v>
      </c>
      <c r="M57" s="3">
        <v>39</v>
      </c>
      <c r="N57" s="3">
        <v>38.4</v>
      </c>
      <c r="O57" s="3">
        <v>35</v>
      </c>
      <c r="P57" s="3">
        <v>36.200000000000003</v>
      </c>
      <c r="Q57" s="5">
        <f t="shared" si="0"/>
        <v>448.99999999999994</v>
      </c>
      <c r="R57" s="5">
        <f t="shared" si="1"/>
        <v>34.538461538461533</v>
      </c>
    </row>
    <row r="58" spans="1:18" ht="15.75" x14ac:dyDescent="0.25">
      <c r="A58" s="2">
        <v>51</v>
      </c>
      <c r="B58" s="8" t="s">
        <v>83</v>
      </c>
      <c r="C58" s="7" t="s">
        <v>27</v>
      </c>
      <c r="D58" s="3">
        <v>27</v>
      </c>
      <c r="E58" s="3">
        <v>25</v>
      </c>
      <c r="F58" s="3">
        <v>37</v>
      </c>
      <c r="G58" s="3">
        <v>30</v>
      </c>
      <c r="H58" s="3">
        <v>33.6</v>
      </c>
      <c r="I58" s="3">
        <v>21.5</v>
      </c>
      <c r="J58" s="3">
        <v>29</v>
      </c>
      <c r="K58" s="3">
        <v>39.700000000000003</v>
      </c>
      <c r="L58" s="3">
        <v>11</v>
      </c>
      <c r="M58" s="3">
        <v>6</v>
      </c>
      <c r="N58" s="3">
        <v>32</v>
      </c>
      <c r="O58" s="3">
        <v>12</v>
      </c>
      <c r="P58" s="3">
        <v>32</v>
      </c>
      <c r="Q58" s="5">
        <f t="shared" si="0"/>
        <v>335.8</v>
      </c>
      <c r="R58" s="5">
        <f t="shared" si="1"/>
        <v>25.830769230769231</v>
      </c>
    </row>
    <row r="59" spans="1:18" ht="15.75" x14ac:dyDescent="0.25">
      <c r="A59" s="2">
        <v>52</v>
      </c>
      <c r="B59" s="8" t="s">
        <v>84</v>
      </c>
      <c r="C59" s="7" t="s">
        <v>27</v>
      </c>
      <c r="D59" s="3">
        <v>23</v>
      </c>
      <c r="E59" s="3">
        <v>20</v>
      </c>
      <c r="F59" s="3">
        <v>34.5</v>
      </c>
      <c r="G59" s="3">
        <v>21</v>
      </c>
      <c r="H59" s="3">
        <v>22.4</v>
      </c>
      <c r="I59" s="3">
        <v>23</v>
      </c>
      <c r="J59" s="3">
        <v>12</v>
      </c>
      <c r="K59" s="3">
        <v>20</v>
      </c>
      <c r="L59" s="3">
        <v>16</v>
      </c>
      <c r="M59" s="3">
        <v>8</v>
      </c>
      <c r="N59" s="3">
        <v>17.600000000000001</v>
      </c>
      <c r="O59" s="3">
        <v>26</v>
      </c>
      <c r="P59" s="3">
        <v>21</v>
      </c>
      <c r="Q59" s="5">
        <f t="shared" si="0"/>
        <v>264.5</v>
      </c>
      <c r="R59" s="5">
        <f t="shared" si="1"/>
        <v>20.346153846153847</v>
      </c>
    </row>
    <row r="60" spans="1:18" ht="15.75" x14ac:dyDescent="0.25">
      <c r="A60" s="2">
        <v>53</v>
      </c>
      <c r="B60" s="8" t="s">
        <v>85</v>
      </c>
      <c r="C60" s="7" t="s">
        <v>27</v>
      </c>
      <c r="D60" s="3">
        <v>35</v>
      </c>
      <c r="E60" s="3">
        <v>29</v>
      </c>
      <c r="F60" s="3">
        <v>27.5</v>
      </c>
      <c r="G60" s="3">
        <v>20</v>
      </c>
      <c r="H60" s="3">
        <v>30.4</v>
      </c>
      <c r="I60" s="3">
        <v>34</v>
      </c>
      <c r="J60" s="3">
        <v>28</v>
      </c>
      <c r="K60" s="3">
        <v>33</v>
      </c>
      <c r="L60" s="3">
        <v>31</v>
      </c>
      <c r="M60" s="3">
        <v>26</v>
      </c>
      <c r="N60" s="3">
        <v>20.8</v>
      </c>
      <c r="O60" s="3">
        <v>32</v>
      </c>
      <c r="P60" s="3">
        <v>22</v>
      </c>
      <c r="Q60" s="5">
        <f t="shared" si="0"/>
        <v>368.7</v>
      </c>
      <c r="R60" s="5">
        <f t="shared" si="1"/>
        <v>28.361538461538462</v>
      </c>
    </row>
    <row r="61" spans="1:18" ht="15.75" x14ac:dyDescent="0.25">
      <c r="A61" s="2">
        <v>54</v>
      </c>
      <c r="B61" s="8" t="s">
        <v>86</v>
      </c>
      <c r="C61" s="7" t="s">
        <v>27</v>
      </c>
      <c r="D61" s="3">
        <v>23</v>
      </c>
      <c r="E61" s="3">
        <v>27</v>
      </c>
      <c r="F61" s="3">
        <v>25</v>
      </c>
      <c r="G61" s="3">
        <v>13</v>
      </c>
      <c r="H61" s="3">
        <v>11.2</v>
      </c>
      <c r="I61" s="3">
        <v>32.5</v>
      </c>
      <c r="J61" s="3">
        <v>22</v>
      </c>
      <c r="K61" s="3">
        <v>24</v>
      </c>
      <c r="L61" s="3">
        <v>28</v>
      </c>
      <c r="M61" s="3">
        <v>28</v>
      </c>
      <c r="N61" s="3">
        <v>20.8</v>
      </c>
      <c r="O61" s="3">
        <v>27</v>
      </c>
      <c r="P61" s="3">
        <v>21.3</v>
      </c>
      <c r="Q61" s="5">
        <f t="shared" si="0"/>
        <v>302.8</v>
      </c>
      <c r="R61" s="5">
        <f t="shared" si="1"/>
        <v>23.292307692307695</v>
      </c>
    </row>
    <row r="62" spans="1:18" ht="15.75" x14ac:dyDescent="0.25">
      <c r="A62" s="2">
        <v>55</v>
      </c>
      <c r="B62" s="8" t="s">
        <v>26</v>
      </c>
      <c r="C62" s="7" t="s">
        <v>27</v>
      </c>
      <c r="D62" s="3">
        <v>28</v>
      </c>
      <c r="E62" s="3">
        <v>27</v>
      </c>
      <c r="F62" s="3">
        <v>29</v>
      </c>
      <c r="G62" s="3">
        <v>13</v>
      </c>
      <c r="H62" s="3">
        <v>14.4</v>
      </c>
      <c r="I62" s="3">
        <v>32</v>
      </c>
      <c r="J62" s="3">
        <v>14</v>
      </c>
      <c r="K62" s="3">
        <v>26</v>
      </c>
      <c r="L62" s="3">
        <v>19</v>
      </c>
      <c r="M62" s="3">
        <v>25</v>
      </c>
      <c r="N62" s="3">
        <v>24</v>
      </c>
      <c r="O62" s="3">
        <v>36</v>
      </c>
      <c r="P62" s="3">
        <v>15.2</v>
      </c>
      <c r="Q62" s="5">
        <f t="shared" si="0"/>
        <v>302.59999999999997</v>
      </c>
      <c r="R62" s="5">
        <f t="shared" si="1"/>
        <v>23.276923076923076</v>
      </c>
    </row>
    <row r="63" spans="1:18" ht="15.75" x14ac:dyDescent="0.25">
      <c r="A63" s="2">
        <v>56</v>
      </c>
      <c r="B63" s="8" t="s">
        <v>87</v>
      </c>
      <c r="C63" s="7" t="s">
        <v>27</v>
      </c>
      <c r="D63" s="3">
        <v>26</v>
      </c>
      <c r="E63" s="3">
        <v>16</v>
      </c>
      <c r="F63" s="3">
        <v>26</v>
      </c>
      <c r="G63" s="3">
        <v>20</v>
      </c>
      <c r="H63" s="3">
        <v>8</v>
      </c>
      <c r="I63" s="3">
        <v>22.5</v>
      </c>
      <c r="J63" s="3">
        <v>16</v>
      </c>
      <c r="K63" s="3">
        <v>25</v>
      </c>
      <c r="L63" s="3">
        <v>20</v>
      </c>
      <c r="M63" s="3">
        <v>18</v>
      </c>
      <c r="N63" s="3">
        <v>21.6</v>
      </c>
      <c r="O63" s="3">
        <v>34</v>
      </c>
      <c r="P63" s="3">
        <v>24.4</v>
      </c>
      <c r="Q63" s="5">
        <f t="shared" si="0"/>
        <v>277.5</v>
      </c>
      <c r="R63" s="5">
        <f t="shared" si="1"/>
        <v>21.346153846153847</v>
      </c>
    </row>
    <row r="64" spans="1:18" ht="15.75" x14ac:dyDescent="0.25">
      <c r="A64" s="2">
        <v>57</v>
      </c>
      <c r="B64" s="8" t="s">
        <v>88</v>
      </c>
      <c r="C64" s="7" t="s">
        <v>27</v>
      </c>
      <c r="D64" s="3">
        <v>29</v>
      </c>
      <c r="E64" s="3">
        <v>30</v>
      </c>
      <c r="F64" s="3">
        <v>34</v>
      </c>
      <c r="G64" s="3">
        <v>24.8</v>
      </c>
      <c r="H64" s="3">
        <v>27.2</v>
      </c>
      <c r="I64" s="3">
        <v>28.5</v>
      </c>
      <c r="J64" s="3">
        <v>31</v>
      </c>
      <c r="K64" s="3">
        <v>36</v>
      </c>
      <c r="L64" s="3">
        <v>29</v>
      </c>
      <c r="M64" s="3">
        <v>30</v>
      </c>
      <c r="N64" s="3">
        <v>36.799999999999997</v>
      </c>
      <c r="O64" s="3">
        <v>31</v>
      </c>
      <c r="P64" s="3">
        <v>36.450000000000003</v>
      </c>
      <c r="Q64" s="5">
        <f t="shared" si="0"/>
        <v>403.75</v>
      </c>
      <c r="R64" s="5">
        <f t="shared" si="1"/>
        <v>31.057692307692307</v>
      </c>
    </row>
    <row r="65" spans="1:18" ht="15.75" x14ac:dyDescent="0.25">
      <c r="A65" s="2">
        <v>58</v>
      </c>
      <c r="B65" s="8" t="s">
        <v>89</v>
      </c>
      <c r="C65" s="7" t="s">
        <v>27</v>
      </c>
      <c r="D65" s="3">
        <v>19</v>
      </c>
      <c r="E65" s="3">
        <v>8</v>
      </c>
      <c r="F65" s="3">
        <v>17</v>
      </c>
      <c r="G65" s="3">
        <v>12</v>
      </c>
      <c r="H65" s="3">
        <v>12.8</v>
      </c>
      <c r="I65" s="3">
        <v>28.5</v>
      </c>
      <c r="J65" s="3">
        <v>12</v>
      </c>
      <c r="K65" s="3">
        <v>14</v>
      </c>
      <c r="L65" s="3">
        <v>21</v>
      </c>
      <c r="M65" s="3">
        <v>33</v>
      </c>
      <c r="N65" s="3">
        <v>14.4</v>
      </c>
      <c r="O65" s="3">
        <v>0</v>
      </c>
      <c r="P65" s="3">
        <v>14.3</v>
      </c>
      <c r="Q65" s="5">
        <f t="shared" si="0"/>
        <v>206.00000000000003</v>
      </c>
      <c r="R65" s="5">
        <f t="shared" si="1"/>
        <v>15.846153846153848</v>
      </c>
    </row>
    <row r="66" spans="1:18" ht="15.75" x14ac:dyDescent="0.25">
      <c r="A66" s="2">
        <v>59</v>
      </c>
      <c r="B66" s="8" t="s">
        <v>90</v>
      </c>
      <c r="C66" s="7" t="s">
        <v>27</v>
      </c>
      <c r="D66" s="3">
        <v>19</v>
      </c>
      <c r="E66" s="3">
        <v>10</v>
      </c>
      <c r="F66" s="3">
        <v>12</v>
      </c>
      <c r="G66" s="3">
        <v>4</v>
      </c>
      <c r="H66" s="3">
        <v>1.6</v>
      </c>
      <c r="I66" s="3">
        <v>21</v>
      </c>
      <c r="J66" s="3">
        <v>9</v>
      </c>
      <c r="K66" s="3">
        <v>19</v>
      </c>
      <c r="L66" s="3">
        <v>13</v>
      </c>
      <c r="M66" s="3">
        <v>17</v>
      </c>
      <c r="N66" s="3">
        <v>19.2</v>
      </c>
      <c r="O66" s="3">
        <v>25</v>
      </c>
      <c r="P66" s="3">
        <v>18.2</v>
      </c>
      <c r="Q66" s="5">
        <f t="shared" si="0"/>
        <v>187.99999999999997</v>
      </c>
      <c r="R66" s="5">
        <f t="shared" si="1"/>
        <v>14.46153846153846</v>
      </c>
    </row>
    <row r="67" spans="1:18" ht="15.75" x14ac:dyDescent="0.25">
      <c r="A67" s="2">
        <v>60</v>
      </c>
      <c r="B67" s="8" t="s">
        <v>92</v>
      </c>
      <c r="C67" s="7" t="s">
        <v>27</v>
      </c>
      <c r="D67" s="3">
        <v>30.5</v>
      </c>
      <c r="E67" s="3">
        <v>23</v>
      </c>
      <c r="F67" s="3">
        <v>22</v>
      </c>
      <c r="G67" s="3">
        <v>8</v>
      </c>
      <c r="H67" s="3">
        <v>22.4</v>
      </c>
      <c r="I67" s="3">
        <v>25</v>
      </c>
      <c r="J67" s="3">
        <v>16</v>
      </c>
      <c r="K67" s="3">
        <v>19</v>
      </c>
      <c r="L67" s="3">
        <v>10</v>
      </c>
      <c r="M67" s="3">
        <v>20</v>
      </c>
      <c r="N67" s="3">
        <v>24</v>
      </c>
      <c r="O67" s="3">
        <v>29</v>
      </c>
      <c r="P67" s="3">
        <v>23.4</v>
      </c>
      <c r="Q67" s="5">
        <f t="shared" si="0"/>
        <v>272.3</v>
      </c>
      <c r="R67" s="5">
        <f t="shared" si="1"/>
        <v>20.946153846153848</v>
      </c>
    </row>
    <row r="68" spans="1:18" ht="15.75" x14ac:dyDescent="0.25">
      <c r="A68" s="2">
        <v>61</v>
      </c>
      <c r="B68" s="8" t="s">
        <v>93</v>
      </c>
      <c r="C68" s="7" t="s">
        <v>27</v>
      </c>
      <c r="D68" s="3">
        <v>28</v>
      </c>
      <c r="E68" s="3">
        <v>28</v>
      </c>
      <c r="F68" s="3">
        <v>32</v>
      </c>
      <c r="G68" s="3">
        <v>20</v>
      </c>
      <c r="H68" s="3">
        <v>14.4</v>
      </c>
      <c r="I68" s="3">
        <v>32.5</v>
      </c>
      <c r="J68" s="3">
        <v>27</v>
      </c>
      <c r="K68" s="3">
        <v>35</v>
      </c>
      <c r="L68" s="3">
        <v>27</v>
      </c>
      <c r="M68" s="3">
        <v>30</v>
      </c>
      <c r="N68" s="3">
        <v>30.4</v>
      </c>
      <c r="O68" s="3">
        <v>31</v>
      </c>
      <c r="P68" s="3">
        <v>22.7</v>
      </c>
      <c r="Q68" s="5">
        <f t="shared" si="0"/>
        <v>357.99999999999994</v>
      </c>
      <c r="R68" s="5">
        <f t="shared" si="1"/>
        <v>27.538461538461533</v>
      </c>
    </row>
    <row r="69" spans="1:18" ht="15.75" x14ac:dyDescent="0.25">
      <c r="A69" s="2">
        <v>62</v>
      </c>
      <c r="B69" s="8" t="s">
        <v>94</v>
      </c>
      <c r="C69" s="7" t="s">
        <v>27</v>
      </c>
      <c r="D69" s="3">
        <v>29</v>
      </c>
      <c r="E69" s="3">
        <v>12</v>
      </c>
      <c r="F69" s="3">
        <v>25</v>
      </c>
      <c r="G69" s="3">
        <v>2.5</v>
      </c>
      <c r="H69" s="3">
        <v>11.2</v>
      </c>
      <c r="I69" s="3">
        <v>36</v>
      </c>
      <c r="J69" s="3">
        <v>14</v>
      </c>
      <c r="K69" s="3">
        <v>28</v>
      </c>
      <c r="L69" s="3">
        <v>17</v>
      </c>
      <c r="M69" s="3">
        <v>17</v>
      </c>
      <c r="N69" s="3">
        <v>25.6</v>
      </c>
      <c r="O69" s="3">
        <v>20</v>
      </c>
      <c r="P69" s="3">
        <v>22</v>
      </c>
      <c r="Q69" s="5">
        <f t="shared" si="0"/>
        <v>259.29999999999995</v>
      </c>
      <c r="R69" s="5">
        <f t="shared" si="1"/>
        <v>19.946153846153841</v>
      </c>
    </row>
    <row r="70" spans="1:18" ht="15.75" x14ac:dyDescent="0.25">
      <c r="A70" s="2">
        <v>63</v>
      </c>
      <c r="B70" s="8" t="s">
        <v>95</v>
      </c>
      <c r="C70" s="7" t="s">
        <v>27</v>
      </c>
      <c r="D70" s="3">
        <v>40</v>
      </c>
      <c r="E70" s="3">
        <v>32</v>
      </c>
      <c r="F70" s="3">
        <v>33</v>
      </c>
      <c r="G70" s="3">
        <v>22.5</v>
      </c>
      <c r="H70" s="3">
        <v>33.6</v>
      </c>
      <c r="I70" s="3">
        <v>34</v>
      </c>
      <c r="J70" s="3">
        <v>36</v>
      </c>
      <c r="K70" s="3">
        <v>36</v>
      </c>
      <c r="L70" s="3">
        <v>39</v>
      </c>
      <c r="M70" s="3">
        <v>38</v>
      </c>
      <c r="N70" s="3">
        <v>28.8</v>
      </c>
      <c r="O70" s="3">
        <v>32</v>
      </c>
      <c r="P70" s="3">
        <v>32.1</v>
      </c>
      <c r="Q70" s="5">
        <f t="shared" si="0"/>
        <v>437.00000000000006</v>
      </c>
      <c r="R70" s="5">
        <f t="shared" si="1"/>
        <v>33.61538461538462</v>
      </c>
    </row>
    <row r="71" spans="1:18" ht="15.75" x14ac:dyDescent="0.25">
      <c r="A71" s="2">
        <v>64</v>
      </c>
      <c r="B71" s="8" t="s">
        <v>96</v>
      </c>
      <c r="C71" s="7" t="s">
        <v>27</v>
      </c>
      <c r="D71" s="3">
        <v>20</v>
      </c>
      <c r="E71" s="3">
        <v>20</v>
      </c>
      <c r="F71" s="3">
        <v>30</v>
      </c>
      <c r="G71" s="3">
        <v>24</v>
      </c>
      <c r="H71" s="3">
        <v>24</v>
      </c>
      <c r="I71" s="3">
        <v>18.5</v>
      </c>
      <c r="J71" s="3">
        <v>21</v>
      </c>
      <c r="K71" s="3">
        <v>24</v>
      </c>
      <c r="L71" s="3">
        <v>16</v>
      </c>
      <c r="M71" s="3">
        <v>20</v>
      </c>
      <c r="N71" s="3">
        <v>17.600000000000001</v>
      </c>
      <c r="O71" s="3">
        <v>21</v>
      </c>
      <c r="P71" s="3">
        <v>35.4</v>
      </c>
      <c r="Q71" s="5">
        <f t="shared" si="0"/>
        <v>291.5</v>
      </c>
      <c r="R71" s="5">
        <f t="shared" si="1"/>
        <v>22.423076923076923</v>
      </c>
    </row>
    <row r="72" spans="1:18" ht="15.75" x14ac:dyDescent="0.25">
      <c r="A72" s="2">
        <v>65</v>
      </c>
      <c r="B72" s="8" t="s">
        <v>97</v>
      </c>
      <c r="C72" s="7" t="s">
        <v>27</v>
      </c>
      <c r="D72" s="3">
        <v>25</v>
      </c>
      <c r="E72" s="3">
        <v>23</v>
      </c>
      <c r="F72" s="3">
        <v>30</v>
      </c>
      <c r="G72" s="3">
        <v>21</v>
      </c>
      <c r="H72" s="3">
        <v>11.2</v>
      </c>
      <c r="I72" s="3">
        <v>30</v>
      </c>
      <c r="J72" s="3">
        <v>22</v>
      </c>
      <c r="K72" s="3">
        <v>30</v>
      </c>
      <c r="L72" s="3">
        <v>17</v>
      </c>
      <c r="M72" s="3">
        <v>15</v>
      </c>
      <c r="N72" s="3">
        <v>27.2</v>
      </c>
      <c r="O72" s="3">
        <v>23</v>
      </c>
      <c r="P72" s="3">
        <v>34.799999999999997</v>
      </c>
      <c r="Q72" s="5">
        <f t="shared" si="0"/>
        <v>309.2</v>
      </c>
      <c r="R72" s="5">
        <f t="shared" si="1"/>
        <v>23.784615384615385</v>
      </c>
    </row>
    <row r="73" spans="1:18" ht="15.75" x14ac:dyDescent="0.25">
      <c r="A73" s="2">
        <v>66</v>
      </c>
      <c r="B73" s="8" t="s">
        <v>98</v>
      </c>
      <c r="C73" s="9" t="s">
        <v>27</v>
      </c>
      <c r="D73" s="3">
        <v>19</v>
      </c>
      <c r="E73" s="3">
        <v>18</v>
      </c>
      <c r="F73" s="3">
        <v>38.700000000000003</v>
      </c>
      <c r="G73" s="3">
        <v>4</v>
      </c>
      <c r="H73" s="3">
        <v>36.4</v>
      </c>
      <c r="I73" s="3">
        <v>26</v>
      </c>
      <c r="J73" s="3">
        <v>25</v>
      </c>
      <c r="K73" s="3">
        <v>35.700000000000003</v>
      </c>
      <c r="L73" s="3">
        <v>18.899999999999999</v>
      </c>
      <c r="M73" s="3">
        <v>33.6</v>
      </c>
      <c r="N73" s="3">
        <v>19</v>
      </c>
      <c r="O73" s="3">
        <v>32</v>
      </c>
      <c r="P73" s="3">
        <v>21.6</v>
      </c>
      <c r="Q73" s="5">
        <f t="shared" ref="Q73:Q74" si="2">SUM(D73:P73)</f>
        <v>327.90000000000003</v>
      </c>
      <c r="R73" s="5">
        <f t="shared" ref="R73:R74" si="3">AVERAGE(D73:P73)</f>
        <v>25.223076923076924</v>
      </c>
    </row>
    <row r="74" spans="1:18" ht="15.75" x14ac:dyDescent="0.25">
      <c r="A74" s="2">
        <v>67</v>
      </c>
      <c r="B74" s="22" t="s">
        <v>109</v>
      </c>
      <c r="C74" s="7" t="s">
        <v>22</v>
      </c>
      <c r="D74" s="3">
        <v>29</v>
      </c>
      <c r="E74" s="3">
        <v>13</v>
      </c>
      <c r="F74" s="3">
        <v>37</v>
      </c>
      <c r="G74" s="3">
        <v>20</v>
      </c>
      <c r="H74" s="3">
        <v>22.4</v>
      </c>
      <c r="I74" s="3">
        <v>33.5</v>
      </c>
      <c r="J74" s="3">
        <v>10</v>
      </c>
      <c r="K74" s="3">
        <v>20</v>
      </c>
      <c r="L74" s="3">
        <v>10</v>
      </c>
      <c r="M74" s="3">
        <v>12</v>
      </c>
      <c r="N74" s="3">
        <v>16</v>
      </c>
      <c r="O74" s="3">
        <v>36</v>
      </c>
      <c r="P74" s="3">
        <v>15.3</v>
      </c>
      <c r="Q74" s="5">
        <f t="shared" si="2"/>
        <v>274.2</v>
      </c>
      <c r="R74" s="5">
        <f t="shared" si="3"/>
        <v>21.092307692307692</v>
      </c>
    </row>
  </sheetData>
  <mergeCells count="2">
    <mergeCell ref="B5:Q5"/>
    <mergeCell ref="K6:Q6"/>
  </mergeCells>
  <conditionalFormatting sqref="D8:P74">
    <cfRule type="cellIs" dxfId="3" priority="2" operator="lessThan">
      <formula>20</formula>
    </cfRule>
  </conditionalFormatting>
  <conditionalFormatting sqref="R8:R74">
    <cfRule type="cellIs" dxfId="2" priority="1" operator="lessThan">
      <formula>20</formula>
    </cfRule>
  </conditionalFormatting>
  <dataValidations count="1">
    <dataValidation type="decimal" allowBlank="1" showInputMessage="1" showErrorMessage="1" sqref="D8:P74">
      <formula1>0</formula1>
      <formula2>40</formula2>
    </dataValidation>
  </dataValidations>
  <pageMargins left="0.7" right="0.7" top="0.75" bottom="0.75" header="0.3" footer="0.3"/>
  <pageSetup paperSize="9" scale="97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74"/>
  <sheetViews>
    <sheetView tabSelected="1" topLeftCell="A8" zoomScaleNormal="100" workbookViewId="0">
      <selection activeCell="K26" sqref="K26"/>
    </sheetView>
  </sheetViews>
  <sheetFormatPr defaultRowHeight="15" x14ac:dyDescent="0.25"/>
  <cols>
    <col min="1" max="1" width="5.85546875" customWidth="1"/>
    <col min="2" max="2" width="38" customWidth="1"/>
    <col min="3" max="3" width="4.28515625" customWidth="1"/>
    <col min="4" max="4" width="5.5703125" customWidth="1"/>
    <col min="5" max="11" width="5.5703125" bestFit="1" customWidth="1"/>
    <col min="12" max="12" width="5.5703125" style="6" bestFit="1" customWidth="1"/>
    <col min="13" max="13" width="6.5703125" bestFit="1" customWidth="1"/>
    <col min="14" max="15" width="5.5703125" bestFit="1" customWidth="1"/>
    <col min="16" max="16" width="5.85546875" customWidth="1"/>
    <col min="17" max="17" width="7.7109375" customWidth="1"/>
    <col min="18" max="18" width="6.140625" bestFit="1" customWidth="1"/>
  </cols>
  <sheetData>
    <row r="5" spans="1:18" ht="15.75" x14ac:dyDescent="0.25">
      <c r="B5" s="25" t="s">
        <v>113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x14ac:dyDescent="0.25">
      <c r="B6" s="1" t="s">
        <v>15</v>
      </c>
      <c r="D6" s="1" t="s">
        <v>16</v>
      </c>
      <c r="K6" s="26" t="s">
        <v>21</v>
      </c>
      <c r="L6" s="26"/>
      <c r="M6" s="26"/>
      <c r="N6" s="26"/>
      <c r="O6" s="26"/>
      <c r="P6" s="26"/>
      <c r="Q6" s="26"/>
    </row>
    <row r="7" spans="1:18" ht="66.75" customHeight="1" x14ac:dyDescent="0.25">
      <c r="A7" s="11" t="s">
        <v>0</v>
      </c>
      <c r="B7" s="12" t="s">
        <v>1</v>
      </c>
      <c r="C7" s="13" t="s">
        <v>14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13" t="s">
        <v>12</v>
      </c>
      <c r="P7" s="13" t="s">
        <v>20</v>
      </c>
      <c r="Q7" s="13" t="s">
        <v>13</v>
      </c>
      <c r="R7" s="13" t="s">
        <v>17</v>
      </c>
    </row>
    <row r="8" spans="1:18" ht="15.75" x14ac:dyDescent="0.25">
      <c r="A8" s="2">
        <v>1</v>
      </c>
      <c r="B8" s="8" t="s">
        <v>29</v>
      </c>
      <c r="C8" s="7" t="s">
        <v>22</v>
      </c>
      <c r="D8" s="3">
        <f>'After mid-term'!D8+'Exam 3'!D8+'Exam 4'!D8+Assingment!D8+'Final Exam '!D8</f>
        <v>63.7</v>
      </c>
      <c r="E8" s="3">
        <f>'After mid-term'!E8+'Exam 3'!E8+'Exam 4'!E8+Assingment!E8+'Final Exam '!E8</f>
        <v>56.29</v>
      </c>
      <c r="F8" s="3">
        <f>'After mid-term'!F8+'Exam 3'!F8+'Exam 4'!F8+Assingment!F8+'Final Exam '!F8</f>
        <v>58.8</v>
      </c>
      <c r="G8" s="3">
        <f>'After mid-term'!G8+'Exam 3'!G8+'Exam 4'!G8+Assingment!G8+'Final Exam '!G8</f>
        <v>43.400000000000006</v>
      </c>
      <c r="H8" s="3">
        <f>'After mid-term'!H8+'Exam 3'!H8+'Exam 4'!H8+Assingment!H8+'Final Exam '!H8</f>
        <v>41</v>
      </c>
      <c r="I8" s="3">
        <f>'After mid-term'!I8+'Exam 3'!I8+'Exam 4'!I8+Assingment!I8+'Final Exam '!I8</f>
        <v>75.900000000000006</v>
      </c>
      <c r="J8" s="3">
        <f>'After mid-term'!J8+'Exam 3'!J8+'Exam 4'!J8+Assingment!J8+'Final Exam '!J8</f>
        <v>53.15</v>
      </c>
      <c r="K8" s="3">
        <f>'After mid-term'!K8+'Exam 3'!K8+'Exam 4'!K8+Assingment!K8+'Final Exam '!K8</f>
        <v>92.55</v>
      </c>
      <c r="L8" s="3">
        <f>'After mid-term'!L8+'Exam 3'!L8+'Exam 4'!L8+Assingment!L8+'Final Exam '!L8</f>
        <v>64.199999999999989</v>
      </c>
      <c r="M8" s="3">
        <f>'After mid-term'!M8+'Exam 3'!M8+'Exam 4'!M8+Assingment!M8+'Final Exam '!M8</f>
        <v>63.400000000000006</v>
      </c>
      <c r="N8" s="3">
        <f>'After mid-term'!N8+'Exam 3'!N8+'Exam 4'!N8+Assingment!N8+'Final Exam '!N8</f>
        <v>69.5</v>
      </c>
      <c r="O8" s="3">
        <f>'After mid-term'!O8+'Exam 3'!O8+'Exam 4'!O8+Assingment!O8+'Final Exam '!O8</f>
        <v>70.5</v>
      </c>
      <c r="P8" s="3">
        <f>'After mid-term'!P8+'Exam 3'!P8+'Exam 4'!P8+Assingment!P8+'Final Exam '!P8</f>
        <v>60.4</v>
      </c>
      <c r="Q8" s="5">
        <f>SUM(D8:P8)</f>
        <v>812.79</v>
      </c>
      <c r="R8" s="23">
        <f>AVERAGE(D8:P8)</f>
        <v>62.522307692307692</v>
      </c>
    </row>
    <row r="9" spans="1:18" ht="15.75" x14ac:dyDescent="0.25">
      <c r="A9" s="2">
        <v>2</v>
      </c>
      <c r="B9" s="24" t="s">
        <v>107</v>
      </c>
      <c r="C9" s="7" t="s">
        <v>22</v>
      </c>
      <c r="D9" s="3">
        <f>'After mid-term'!D9+'Exam 3'!D9+'Exam 4'!D9+Assingment!D9+'Final Exam '!D9</f>
        <v>61.8</v>
      </c>
      <c r="E9" s="3">
        <f>'After mid-term'!E9+'Exam 3'!E9+'Exam 4'!E9+Assingment!E9+'Final Exam '!E9</f>
        <v>61.099999999999994</v>
      </c>
      <c r="F9" s="3">
        <f>'After mid-term'!F9+'Exam 3'!F9+'Exam 4'!F9+Assingment!F9+'Final Exam '!F9</f>
        <v>62.3</v>
      </c>
      <c r="G9" s="3">
        <f>'After mid-term'!G9+'Exam 3'!G9+'Exam 4'!G9+Assingment!G9+'Final Exam '!G9</f>
        <v>58.9</v>
      </c>
      <c r="H9" s="3">
        <f>'After mid-term'!H9+'Exam 3'!H9+'Exam 4'!H9+Assingment!H9+'Final Exam '!H9</f>
        <v>52.7</v>
      </c>
      <c r="I9" s="3">
        <f>'After mid-term'!I9+'Exam 3'!I9+'Exam 4'!I9+Assingment!I9+'Final Exam '!I9</f>
        <v>53.3</v>
      </c>
      <c r="J9" s="3">
        <f>'After mid-term'!J9+'Exam 3'!J9+'Exam 4'!J9+Assingment!J9+'Final Exam '!J9</f>
        <v>46.2</v>
      </c>
      <c r="K9" s="3">
        <f>'After mid-term'!K9+'Exam 3'!K9+'Exam 4'!K9+Assingment!K9+'Final Exam '!K9</f>
        <v>71.650000000000006</v>
      </c>
      <c r="L9" s="3">
        <f>'After mid-term'!L9+'Exam 3'!L9+'Exam 4'!L9+Assingment!L9+'Final Exam '!L9</f>
        <v>62.9</v>
      </c>
      <c r="M9" s="3">
        <f>'After mid-term'!M9+'Exam 3'!M9+'Exam 4'!M9+Assingment!M9+'Final Exam '!M9</f>
        <v>66.599999999999994</v>
      </c>
      <c r="N9" s="3">
        <f>'After mid-term'!N9+'Exam 3'!N9+'Exam 4'!N9+Assingment!N9+'Final Exam '!N9</f>
        <v>64.5</v>
      </c>
      <c r="O9" s="3">
        <f>'After mid-term'!O9+'Exam 3'!O9+'Exam 4'!O9+Assingment!O9+'Final Exam '!O9</f>
        <v>55.6</v>
      </c>
      <c r="P9" s="3">
        <f>'After mid-term'!P9+'Exam 3'!P9+'Exam 4'!P9+Assingment!P9+'Final Exam '!P9</f>
        <v>62.860000000000007</v>
      </c>
      <c r="Q9" s="5">
        <f>SUM(D9:P9)</f>
        <v>780.41000000000008</v>
      </c>
      <c r="R9" s="23">
        <f>AVERAGE(D9:P9)</f>
        <v>60.031538461538467</v>
      </c>
    </row>
    <row r="10" spans="1:18" ht="15.75" x14ac:dyDescent="0.25">
      <c r="A10" s="2">
        <v>3</v>
      </c>
      <c r="B10" s="24" t="s">
        <v>35</v>
      </c>
      <c r="C10" s="7" t="s">
        <v>22</v>
      </c>
      <c r="D10" s="3">
        <f>'After mid-term'!D10+'Exam 3'!D10+'Exam 4'!D10+Assingment!D10+'Final Exam '!D10</f>
        <v>59.1</v>
      </c>
      <c r="E10" s="3">
        <f>'After mid-term'!E10+'Exam 3'!E10+'Exam 4'!E10+Assingment!E10+'Final Exam '!E10</f>
        <v>44.51</v>
      </c>
      <c r="F10" s="3">
        <f>'After mid-term'!F10+'Exam 3'!F10+'Exam 4'!F10+Assingment!F10+'Final Exam '!F10</f>
        <v>57.5</v>
      </c>
      <c r="G10" s="3">
        <f>'After mid-term'!G10+'Exam 3'!G10+'Exam 4'!G10+Assingment!G10+'Final Exam '!G10</f>
        <v>54.5</v>
      </c>
      <c r="H10" s="3">
        <f>'After mid-term'!H10+'Exam 3'!H10+'Exam 4'!H10+Assingment!H10+'Final Exam '!H10</f>
        <v>57.000000000000007</v>
      </c>
      <c r="I10" s="3">
        <f>'After mid-term'!I10+'Exam 3'!I10+'Exam 4'!I10+Assingment!I10+'Final Exam '!I10</f>
        <v>63.32</v>
      </c>
      <c r="J10" s="3">
        <f>'After mid-term'!J10+'Exam 3'!J10+'Exam 4'!J10+Assingment!J10+'Final Exam '!J10</f>
        <v>56.600000000000009</v>
      </c>
      <c r="K10" s="3">
        <f>'After mid-term'!K10+'Exam 3'!K10+'Exam 4'!K10+Assingment!K10+'Final Exam '!K10</f>
        <v>52.300000000000004</v>
      </c>
      <c r="L10" s="3">
        <f>'After mid-term'!L10+'Exam 3'!L10+'Exam 4'!L10+Assingment!L10+'Final Exam '!L10</f>
        <v>68.900000000000006</v>
      </c>
      <c r="M10" s="3">
        <f>'After mid-term'!M10+'Exam 3'!M10+'Exam 4'!M10+Assingment!M10+'Final Exam '!M10</f>
        <v>90.8</v>
      </c>
      <c r="N10" s="3">
        <f>'After mid-term'!N10+'Exam 3'!N10+'Exam 4'!N10+Assingment!N10+'Final Exam '!N10</f>
        <v>54.699999999999996</v>
      </c>
      <c r="O10" s="3">
        <f>'After mid-term'!O10+'Exam 3'!O10+'Exam 4'!O10+Assingment!O10+'Final Exam '!O10</f>
        <v>71.599999999999994</v>
      </c>
      <c r="P10" s="3">
        <f>'After mid-term'!P10+'Exam 3'!P10+'Exam 4'!P10+Assingment!P10+'Final Exam '!P10</f>
        <v>55.3</v>
      </c>
      <c r="Q10" s="5">
        <f>SUM(D10:P10)</f>
        <v>786.13</v>
      </c>
      <c r="R10" s="23">
        <f>AVERAGE(D10:P10)</f>
        <v>60.471538461538458</v>
      </c>
    </row>
    <row r="11" spans="1:18" ht="15.75" x14ac:dyDescent="0.25">
      <c r="A11" s="2">
        <v>4</v>
      </c>
      <c r="B11" s="8" t="s">
        <v>37</v>
      </c>
      <c r="C11" s="7" t="s">
        <v>22</v>
      </c>
      <c r="D11" s="3">
        <f>'After mid-term'!D11+'Exam 3'!D11+'Exam 4'!D11+Assingment!D11+'Final Exam '!D11</f>
        <v>58.2</v>
      </c>
      <c r="E11" s="3">
        <f>'After mid-term'!E11+'Exam 3'!E11+'Exam 4'!E11+Assingment!E11+'Final Exam '!E11</f>
        <v>51.19</v>
      </c>
      <c r="F11" s="3">
        <f>'After mid-term'!F11+'Exam 3'!F11+'Exam 4'!F11+Assingment!F11+'Final Exam '!F11</f>
        <v>52</v>
      </c>
      <c r="G11" s="3">
        <f>'After mid-term'!G11+'Exam 3'!G11+'Exam 4'!G11+Assingment!G11+'Final Exam '!G11</f>
        <v>38.299999999999997</v>
      </c>
      <c r="H11" s="3">
        <f>'After mid-term'!H11+'Exam 3'!H11+'Exam 4'!H11+Assingment!H11+'Final Exam '!H11</f>
        <v>38.07</v>
      </c>
      <c r="I11" s="3">
        <f>'After mid-term'!I11+'Exam 3'!I11+'Exam 4'!I11+Assingment!I11+'Final Exam '!I11</f>
        <v>62.3</v>
      </c>
      <c r="J11" s="3">
        <f>'After mid-term'!J11+'Exam 3'!J11+'Exam 4'!J11+Assingment!J11+'Final Exam '!J11</f>
        <v>27.1</v>
      </c>
      <c r="K11" s="3">
        <f>'After mid-term'!K11+'Exam 3'!K11+'Exam 4'!K11+Assingment!K11+'Final Exam '!K11</f>
        <v>57.5</v>
      </c>
      <c r="L11" s="3">
        <f>'After mid-term'!L11+'Exam 3'!L11+'Exam 4'!L11+Assingment!L11+'Final Exam '!L11</f>
        <v>62.999999999999993</v>
      </c>
      <c r="M11" s="3">
        <f>'After mid-term'!M11+'Exam 3'!M11+'Exam 4'!M11+Assingment!M11+'Final Exam '!M11</f>
        <v>61.6</v>
      </c>
      <c r="N11" s="3">
        <f>'After mid-term'!N11+'Exam 3'!N11+'Exam 4'!N11+Assingment!N11+'Final Exam '!N11</f>
        <v>49.3</v>
      </c>
      <c r="O11" s="3">
        <f>'After mid-term'!O11+'Exam 3'!O11+'Exam 4'!O11+Assingment!O11+'Final Exam '!O11</f>
        <v>59.4</v>
      </c>
      <c r="P11" s="3">
        <f>'After mid-term'!P11+'Exam 3'!P11+'Exam 4'!P11+Assingment!P11+'Final Exam '!P11</f>
        <v>47.79</v>
      </c>
      <c r="Q11" s="5">
        <f>SUM(D11:P11)</f>
        <v>665.75</v>
      </c>
      <c r="R11" s="23">
        <f>AVERAGE(D11:P11)</f>
        <v>51.21153846153846</v>
      </c>
    </row>
    <row r="12" spans="1:18" ht="15.75" x14ac:dyDescent="0.25">
      <c r="A12" s="2">
        <v>5</v>
      </c>
      <c r="B12" s="8" t="s">
        <v>38</v>
      </c>
      <c r="C12" s="7" t="s">
        <v>22</v>
      </c>
      <c r="D12" s="3">
        <f>'After mid-term'!D12+'Exam 3'!D12+'Exam 4'!D12+Assingment!D12+'Final Exam '!D12</f>
        <v>64.099999999999994</v>
      </c>
      <c r="E12" s="3">
        <f>'After mid-term'!E12+'Exam 3'!E12+'Exam 4'!E12+Assingment!E12+'Final Exam '!E12</f>
        <v>63.680000000000007</v>
      </c>
      <c r="F12" s="3">
        <f>'After mid-term'!F12+'Exam 3'!F12+'Exam 4'!F12+Assingment!F12+'Final Exam '!F12</f>
        <v>74</v>
      </c>
      <c r="G12" s="3">
        <f>'After mid-term'!G12+'Exam 3'!G12+'Exam 4'!G12+Assingment!G12+'Final Exam '!G12</f>
        <v>55.2</v>
      </c>
      <c r="H12" s="3">
        <f>'After mid-term'!H12+'Exam 3'!H12+'Exam 4'!H12+Assingment!H12+'Final Exam '!H12</f>
        <v>54.06</v>
      </c>
      <c r="I12" s="3">
        <f>'After mid-term'!I12+'Exam 3'!I12+'Exam 4'!I12+Assingment!I12+'Final Exam '!I12</f>
        <v>63.65</v>
      </c>
      <c r="J12" s="3">
        <f>'After mid-term'!J12+'Exam 3'!J12+'Exam 4'!J12+Assingment!J12+'Final Exam '!J12</f>
        <v>63.6</v>
      </c>
      <c r="K12" s="3">
        <f>'After mid-term'!K12+'Exam 3'!K12+'Exam 4'!K12+Assingment!K12+'Final Exam '!K12</f>
        <v>66.25</v>
      </c>
      <c r="L12" s="3">
        <f>'After mid-term'!L12+'Exam 3'!L12+'Exam 4'!L12+Assingment!L12+'Final Exam '!L12</f>
        <v>54.199999999999996</v>
      </c>
      <c r="M12" s="3">
        <f>'After mid-term'!M12+'Exam 3'!M12+'Exam 4'!M12+Assingment!M12+'Final Exam '!M12</f>
        <v>58.2</v>
      </c>
      <c r="N12" s="3">
        <f>'After mid-term'!N12+'Exam 3'!N12+'Exam 4'!N12+Assingment!N12+'Final Exam '!N12</f>
        <v>60.2</v>
      </c>
      <c r="O12" s="3">
        <f>'After mid-term'!O12+'Exam 3'!O12+'Exam 4'!O12+Assingment!O12+'Final Exam '!O12</f>
        <v>80.7</v>
      </c>
      <c r="P12" s="3">
        <f>'After mid-term'!P12+'Exam 3'!P12+'Exam 4'!P12+Assingment!P12+'Final Exam '!P12</f>
        <v>69.53</v>
      </c>
      <c r="Q12" s="5">
        <f>SUM(D12:P12)</f>
        <v>827.37000000000012</v>
      </c>
      <c r="R12" s="23">
        <f>AVERAGE(D12:P12)</f>
        <v>63.643846153846162</v>
      </c>
    </row>
    <row r="13" spans="1:18" ht="15.75" x14ac:dyDescent="0.25">
      <c r="A13" s="2">
        <v>6</v>
      </c>
      <c r="B13" s="8" t="s">
        <v>30</v>
      </c>
      <c r="C13" s="7" t="s">
        <v>22</v>
      </c>
      <c r="D13" s="3">
        <f>'After mid-term'!D13+'Exam 3'!D13+'Exam 4'!D13+Assingment!D13+'Final Exam '!D13</f>
        <v>47.65</v>
      </c>
      <c r="E13" s="3">
        <f>'After mid-term'!E13+'Exam 3'!E13+'Exam 4'!E13+Assingment!E13+'Final Exam '!E13</f>
        <v>50.33</v>
      </c>
      <c r="F13" s="3">
        <f>'After mid-term'!F13+'Exam 3'!F13+'Exam 4'!F13+Assingment!F13+'Final Exam '!F13</f>
        <v>47.1</v>
      </c>
      <c r="G13" s="3">
        <f>'After mid-term'!G13+'Exam 3'!G13+'Exam 4'!G13+Assingment!G13+'Final Exam '!G13</f>
        <v>37.799999999999997</v>
      </c>
      <c r="H13" s="3">
        <f>'After mid-term'!H13+'Exam 3'!H13+'Exam 4'!H13+Assingment!H13+'Final Exam '!H13</f>
        <v>18.809999999999999</v>
      </c>
      <c r="I13" s="3">
        <f>'After mid-term'!I13+'Exam 3'!I13+'Exam 4'!I13+Assingment!I13+'Final Exam '!I13</f>
        <v>63.75</v>
      </c>
      <c r="J13" s="3">
        <f>'After mid-term'!J13+'Exam 3'!J13+'Exam 4'!J13+Assingment!J13+'Final Exam '!J13</f>
        <v>31</v>
      </c>
      <c r="K13" s="3">
        <f>'After mid-term'!K13+'Exam 3'!K13+'Exam 4'!K13+Assingment!K13+'Final Exam '!K13</f>
        <v>37.349999999999994</v>
      </c>
      <c r="L13" s="3">
        <f>'After mid-term'!L13+'Exam 3'!L13+'Exam 4'!L13+Assingment!L13+'Final Exam '!L13</f>
        <v>73.099999999999994</v>
      </c>
      <c r="M13" s="3">
        <f>'After mid-term'!M13+'Exam 3'!M13+'Exam 4'!M13+Assingment!M13+'Final Exam '!M13</f>
        <v>60.9</v>
      </c>
      <c r="N13" s="3">
        <f>'After mid-term'!N13+'Exam 3'!N13+'Exam 4'!N13+Assingment!N13+'Final Exam '!N13</f>
        <v>52</v>
      </c>
      <c r="O13" s="3">
        <f>'After mid-term'!O13+'Exam 3'!O13+'Exam 4'!O13+Assingment!O13+'Final Exam '!O13</f>
        <v>66.2</v>
      </c>
      <c r="P13" s="3">
        <f>'After mid-term'!P13+'Exam 3'!P13+'Exam 4'!P13+Assingment!P13+'Final Exam '!P13</f>
        <v>36.049999999999997</v>
      </c>
      <c r="Q13" s="5">
        <f>SUM(D13:P13)</f>
        <v>622.04</v>
      </c>
      <c r="R13" s="23">
        <f>AVERAGE(D13:P13)</f>
        <v>47.849230769230765</v>
      </c>
    </row>
    <row r="14" spans="1:18" ht="15.75" x14ac:dyDescent="0.25">
      <c r="A14" s="2">
        <v>7</v>
      </c>
      <c r="B14" s="8" t="s">
        <v>39</v>
      </c>
      <c r="C14" s="7" t="s">
        <v>22</v>
      </c>
      <c r="D14" s="3">
        <f>'After mid-term'!D14+'Exam 3'!D14+'Exam 4'!D14+Assingment!D14+'Final Exam '!D14</f>
        <v>52.8</v>
      </c>
      <c r="E14" s="3">
        <f>'After mid-term'!E14+'Exam 3'!E14+'Exam 4'!E14+Assingment!E14+'Final Exam '!E14</f>
        <v>49.43</v>
      </c>
      <c r="F14" s="3">
        <f>'After mid-term'!F14+'Exam 3'!F14+'Exam 4'!F14+Assingment!F14+'Final Exam '!F14</f>
        <v>54.599999999999994</v>
      </c>
      <c r="G14" s="3">
        <f>'After mid-term'!G14+'Exam 3'!G14+'Exam 4'!G14+Assingment!G14+'Final Exam '!G14</f>
        <v>41.7</v>
      </c>
      <c r="H14" s="3">
        <f>'After mid-term'!H14+'Exam 3'!H14+'Exam 4'!H14+Assingment!H14+'Final Exam '!H14</f>
        <v>54.88</v>
      </c>
      <c r="I14" s="3">
        <f>'After mid-term'!I14+'Exam 3'!I14+'Exam 4'!I14+Assingment!I14+'Final Exam '!I14</f>
        <v>58.57</v>
      </c>
      <c r="J14" s="3">
        <f>'After mid-term'!J14+'Exam 3'!J14+'Exam 4'!J14+Assingment!J14+'Final Exam '!J14</f>
        <v>47.85</v>
      </c>
      <c r="K14" s="3">
        <f>'After mid-term'!K14+'Exam 3'!K14+'Exam 4'!K14+Assingment!K14+'Final Exam '!K14</f>
        <v>63.7</v>
      </c>
      <c r="L14" s="3">
        <f>'After mid-term'!L14+'Exam 3'!L14+'Exam 4'!L14+Assingment!L14+'Final Exam '!L14</f>
        <v>47.8</v>
      </c>
      <c r="M14" s="3">
        <f>'After mid-term'!M14+'Exam 3'!M14+'Exam 4'!M14+Assingment!M14+'Final Exam '!M14</f>
        <v>59.70000000000001</v>
      </c>
      <c r="N14" s="3">
        <f>'After mid-term'!N14+'Exam 3'!N14+'Exam 4'!N14+Assingment!N14+'Final Exam '!N14</f>
        <v>41.9</v>
      </c>
      <c r="O14" s="3">
        <f>'After mid-term'!O14+'Exam 3'!O14+'Exam 4'!O14+Assingment!O14+'Final Exam '!O14</f>
        <v>62.1</v>
      </c>
      <c r="P14" s="3">
        <f>'After mid-term'!P14+'Exam 3'!P14+'Exam 4'!P14+Assingment!P14+'Final Exam '!P14</f>
        <v>54.39</v>
      </c>
      <c r="Q14" s="5">
        <f>SUM(D14:P14)</f>
        <v>689.42</v>
      </c>
      <c r="R14" s="23">
        <f>AVERAGE(D14:P14)</f>
        <v>53.03230769230769</v>
      </c>
    </row>
    <row r="15" spans="1:18" ht="15.75" x14ac:dyDescent="0.25">
      <c r="A15" s="2">
        <v>8</v>
      </c>
      <c r="B15" s="8" t="s">
        <v>32</v>
      </c>
      <c r="C15" s="7" t="s">
        <v>22</v>
      </c>
      <c r="D15" s="3">
        <f>'After mid-term'!D15+'Exam 3'!D15+'Exam 4'!D15+Assingment!D15+'Final Exam '!D15</f>
        <v>62.05</v>
      </c>
      <c r="E15" s="3">
        <f>'After mid-term'!E15+'Exam 3'!E15+'Exam 4'!E15+Assingment!E15+'Final Exam '!E15</f>
        <v>56.67</v>
      </c>
      <c r="F15" s="3">
        <f>'After mid-term'!F15+'Exam 3'!F15+'Exam 4'!F15+Assingment!F15+'Final Exam '!F15</f>
        <v>57.4</v>
      </c>
      <c r="G15" s="3">
        <f>'After mid-term'!G15+'Exam 3'!G15+'Exam 4'!G15+Assingment!G15+'Final Exam '!G15</f>
        <v>58.2</v>
      </c>
      <c r="H15" s="3">
        <f>'After mid-term'!H15+'Exam 3'!H15+'Exam 4'!H15+Assingment!H15+'Final Exam '!H15</f>
        <v>45.84</v>
      </c>
      <c r="I15" s="3">
        <f>'After mid-term'!I15+'Exam 3'!I15+'Exam 4'!I15+Assingment!I15+'Final Exam '!I15</f>
        <v>51.4</v>
      </c>
      <c r="J15" s="3">
        <f>'After mid-term'!J15+'Exam 3'!J15+'Exam 4'!J15+Assingment!J15+'Final Exam '!J15</f>
        <v>47.35</v>
      </c>
      <c r="K15" s="3">
        <f>'After mid-term'!K15+'Exam 3'!K15+'Exam 4'!K15+Assingment!K15+'Final Exam '!K15</f>
        <v>62.25</v>
      </c>
      <c r="L15" s="3">
        <f>'After mid-term'!L15+'Exam 3'!L15+'Exam 4'!L15+Assingment!L15+'Final Exam '!L15</f>
        <v>35.5</v>
      </c>
      <c r="M15" s="3">
        <f>'After mid-term'!M15+'Exam 3'!M15+'Exam 4'!M15+Assingment!M15+'Final Exam '!M15</f>
        <v>52.1</v>
      </c>
      <c r="N15" s="3">
        <f>'After mid-term'!N15+'Exam 3'!N15+'Exam 4'!N15+Assingment!N15+'Final Exam '!N15</f>
        <v>53.300000000000004</v>
      </c>
      <c r="O15" s="3">
        <f>'After mid-term'!O15+'Exam 3'!O15+'Exam 4'!O15+Assingment!O15+'Final Exam '!O15</f>
        <v>59.599999999999994</v>
      </c>
      <c r="P15" s="3">
        <f>'After mid-term'!P15+'Exam 3'!P15+'Exam 4'!P15+Assingment!P15+'Final Exam '!P15</f>
        <v>52.9</v>
      </c>
      <c r="Q15" s="5">
        <f>SUM(D15:P15)</f>
        <v>694.56</v>
      </c>
      <c r="R15" s="23">
        <f>AVERAGE(D15:P15)</f>
        <v>53.427692307692304</v>
      </c>
    </row>
    <row r="16" spans="1:18" ht="15.75" x14ac:dyDescent="0.25">
      <c r="A16" s="2">
        <v>9</v>
      </c>
      <c r="B16" s="24" t="s">
        <v>106</v>
      </c>
      <c r="C16" s="7" t="s">
        <v>22</v>
      </c>
      <c r="D16" s="3">
        <f>'After mid-term'!D16+'Exam 3'!D16+'Exam 4'!D16+Assingment!D16+'Final Exam '!D16</f>
        <v>62.25</v>
      </c>
      <c r="E16" s="3">
        <f>'After mid-term'!E16+'Exam 3'!E16+'Exam 4'!E16+Assingment!E16+'Final Exam '!E16</f>
        <v>67.95</v>
      </c>
      <c r="F16" s="3">
        <f>'After mid-term'!F16+'Exam 3'!F16+'Exam 4'!F16+Assingment!F16+'Final Exam '!F16</f>
        <v>63.8</v>
      </c>
      <c r="G16" s="3">
        <f>'After mid-term'!G16+'Exam 3'!G16+'Exam 4'!G16+Assingment!G16+'Final Exam '!G16</f>
        <v>45.7</v>
      </c>
      <c r="H16" s="3">
        <f>'After mid-term'!H16+'Exam 3'!H16+'Exam 4'!H16+Assingment!H16+'Final Exam '!H16</f>
        <v>44.28</v>
      </c>
      <c r="I16" s="3">
        <f>'After mid-term'!I16+'Exam 3'!I16+'Exam 4'!I16+Assingment!I16+'Final Exam '!I16</f>
        <v>66.58</v>
      </c>
      <c r="J16" s="3">
        <f>'After mid-term'!J16+'Exam 3'!J16+'Exam 4'!J16+Assingment!J16+'Final Exam '!J16</f>
        <v>66.5</v>
      </c>
      <c r="K16" s="3">
        <f>'After mid-term'!K16+'Exam 3'!K16+'Exam 4'!K16+Assingment!K16+'Final Exam '!K16</f>
        <v>71.8</v>
      </c>
      <c r="L16" s="3">
        <f>'After mid-term'!L16+'Exam 3'!L16+'Exam 4'!L16+Assingment!L16+'Final Exam '!L16</f>
        <v>54.1</v>
      </c>
      <c r="M16" s="3">
        <f>'After mid-term'!M16+'Exam 3'!M16+'Exam 4'!M16+Assingment!M16+'Final Exam '!M16</f>
        <v>62.800000000000004</v>
      </c>
      <c r="N16" s="3">
        <f>'After mid-term'!N16+'Exam 3'!N16+'Exam 4'!N16+Assingment!N16+'Final Exam '!N16</f>
        <v>77.5</v>
      </c>
      <c r="O16" s="3">
        <f>'After mid-term'!O16+'Exam 3'!O16+'Exam 4'!O16+Assingment!O16+'Final Exam '!O16</f>
        <v>62.3</v>
      </c>
      <c r="P16" s="3">
        <f>'After mid-term'!P16+'Exam 3'!P16+'Exam 4'!P16+Assingment!P16+'Final Exam '!P16</f>
        <v>37.700000000000003</v>
      </c>
      <c r="Q16" s="5">
        <f>SUM(D16:P16)</f>
        <v>783.26</v>
      </c>
      <c r="R16" s="23">
        <f>AVERAGE(D16:P16)</f>
        <v>60.25076923076923</v>
      </c>
    </row>
    <row r="17" spans="1:18" ht="15.75" x14ac:dyDescent="0.25">
      <c r="A17" s="2">
        <v>10</v>
      </c>
      <c r="B17" s="8" t="s">
        <v>40</v>
      </c>
      <c r="C17" s="7" t="s">
        <v>22</v>
      </c>
      <c r="D17" s="3">
        <f>'After mid-term'!D17+'Exam 3'!D17+'Exam 4'!D17+Assingment!D17+'Final Exam '!D17</f>
        <v>61</v>
      </c>
      <c r="E17" s="3">
        <f>'After mid-term'!E17+'Exam 3'!E17+'Exam 4'!E17+Assingment!E17+'Final Exam '!E17</f>
        <v>48.28</v>
      </c>
      <c r="F17" s="3">
        <f>'After mid-term'!F17+'Exam 3'!F17+'Exam 4'!F17+Assingment!F17+'Final Exam '!F17</f>
        <v>61.55</v>
      </c>
      <c r="G17" s="3">
        <f>'After mid-term'!G17+'Exam 3'!G17+'Exam 4'!G17+Assingment!G17+'Final Exam '!G17</f>
        <v>52.6</v>
      </c>
      <c r="H17" s="3">
        <f>'After mid-term'!H17+'Exam 3'!H17+'Exam 4'!H17+Assingment!H17+'Final Exam '!H17</f>
        <v>52.75</v>
      </c>
      <c r="I17" s="3">
        <f>'After mid-term'!I17+'Exam 3'!I17+'Exam 4'!I17+Assingment!I17+'Final Exam '!I17</f>
        <v>69.460000000000008</v>
      </c>
      <c r="J17" s="3">
        <f>'After mid-term'!J17+'Exam 3'!J17+'Exam 4'!J17+Assingment!J17+'Final Exam '!J17</f>
        <v>56.550000000000004</v>
      </c>
      <c r="K17" s="3">
        <f>'After mid-term'!K17+'Exam 3'!K17+'Exam 4'!K17+Assingment!K17+'Final Exam '!K17</f>
        <v>69.900000000000006</v>
      </c>
      <c r="L17" s="3">
        <f>'After mid-term'!L17+'Exam 3'!L17+'Exam 4'!L17+Assingment!L17+'Final Exam '!L17</f>
        <v>80.3</v>
      </c>
      <c r="M17" s="3">
        <f>'After mid-term'!M17+'Exam 3'!M17+'Exam 4'!M17+Assingment!M17+'Final Exam '!M17</f>
        <v>91</v>
      </c>
      <c r="N17" s="3">
        <f>'After mid-term'!N17+'Exam 3'!N17+'Exam 4'!N17+Assingment!N17+'Final Exam '!N17</f>
        <v>45.9</v>
      </c>
      <c r="O17" s="3">
        <f>'After mid-term'!O17+'Exam 3'!O17+'Exam 4'!O17+Assingment!O17+'Final Exam '!O17</f>
        <v>51.9</v>
      </c>
      <c r="P17" s="3">
        <f>'After mid-term'!P17+'Exam 3'!P17+'Exam 4'!P17+Assingment!P17+'Final Exam '!P17</f>
        <v>56.05</v>
      </c>
      <c r="Q17" s="5">
        <f>SUM(D17:P17)</f>
        <v>797.2399999999999</v>
      </c>
      <c r="R17" s="23">
        <f>AVERAGE(D17:P17)</f>
        <v>61.326153846153836</v>
      </c>
    </row>
    <row r="18" spans="1:18" ht="15.75" x14ac:dyDescent="0.25">
      <c r="A18" s="2">
        <v>11</v>
      </c>
      <c r="B18" s="8" t="s">
        <v>42</v>
      </c>
      <c r="C18" s="7" t="s">
        <v>22</v>
      </c>
      <c r="D18" s="3">
        <f>'After mid-term'!D18+'Exam 3'!D18+'Exam 4'!D18+Assingment!D18+'Final Exam '!D18</f>
        <v>63.5</v>
      </c>
      <c r="E18" s="3">
        <f>'After mid-term'!E18+'Exam 3'!E18+'Exam 4'!E18+Assingment!E18+'Final Exam '!E18</f>
        <v>54.07</v>
      </c>
      <c r="F18" s="3">
        <f>'After mid-term'!F18+'Exam 3'!F18+'Exam 4'!F18+Assingment!F18+'Final Exam '!F18</f>
        <v>56.400000000000006</v>
      </c>
      <c r="G18" s="3">
        <f>'After mid-term'!G18+'Exam 3'!G18+'Exam 4'!G18+Assingment!G18+'Final Exam '!G18</f>
        <v>58.8</v>
      </c>
      <c r="H18" s="3">
        <f>'After mid-term'!H18+'Exam 3'!H18+'Exam 4'!H18+Assingment!H18+'Final Exam '!H18</f>
        <v>73.040000000000006</v>
      </c>
      <c r="I18" s="3">
        <f>'After mid-term'!I18+'Exam 3'!I18+'Exam 4'!I18+Assingment!I18+'Final Exam '!I18</f>
        <v>73</v>
      </c>
      <c r="J18" s="3">
        <f>'After mid-term'!J18+'Exam 3'!J18+'Exam 4'!J18+Assingment!J18+'Final Exam '!J18</f>
        <v>61.300000000000004</v>
      </c>
      <c r="K18" s="3">
        <f>'After mid-term'!K18+'Exam 3'!K18+'Exam 4'!K18+Assingment!K18+'Final Exam '!K18</f>
        <v>66.25</v>
      </c>
      <c r="L18" s="3">
        <f>'After mid-term'!L18+'Exam 3'!L18+'Exam 4'!L18+Assingment!L18+'Final Exam '!L18</f>
        <v>61.9</v>
      </c>
      <c r="M18" s="3">
        <f>'After mid-term'!M18+'Exam 3'!M18+'Exam 4'!M18+Assingment!M18+'Final Exam '!M18</f>
        <v>51.1</v>
      </c>
      <c r="N18" s="3">
        <f>'After mid-term'!N18+'Exam 3'!N18+'Exam 4'!N18+Assingment!N18+'Final Exam '!N18</f>
        <v>52.9</v>
      </c>
      <c r="O18" s="3">
        <f>'After mid-term'!O18+'Exam 3'!O18+'Exam 4'!O18+Assingment!O18+'Final Exam '!O18</f>
        <v>69.5</v>
      </c>
      <c r="P18" s="3">
        <f>'After mid-term'!P18+'Exam 3'!P18+'Exam 4'!P18+Assingment!P18+'Final Exam '!P18</f>
        <v>47.85</v>
      </c>
      <c r="Q18" s="5">
        <f>SUM(D18:P18)</f>
        <v>789.61</v>
      </c>
      <c r="R18" s="23">
        <f>AVERAGE(D18:P18)</f>
        <v>60.739230769230772</v>
      </c>
    </row>
    <row r="19" spans="1:18" ht="15.75" x14ac:dyDescent="0.25">
      <c r="A19" s="2">
        <v>12</v>
      </c>
      <c r="B19" s="8" t="s">
        <v>43</v>
      </c>
      <c r="C19" s="7" t="s">
        <v>22</v>
      </c>
      <c r="D19" s="3">
        <f>'After mid-term'!D19+'Exam 3'!D19+'Exam 4'!D19+Assingment!D19+'Final Exam '!D19</f>
        <v>33.300000000000004</v>
      </c>
      <c r="E19" s="3">
        <f>'After mid-term'!E19+'Exam 3'!E19+'Exam 4'!E19+Assingment!E19+'Final Exam '!E19</f>
        <v>28.39</v>
      </c>
      <c r="F19" s="3">
        <f>'After mid-term'!F19+'Exam 3'!F19+'Exam 4'!F19+Assingment!F19+'Final Exam '!F19</f>
        <v>37.700000000000003</v>
      </c>
      <c r="G19" s="3">
        <f>'After mid-term'!G19+'Exam 3'!G19+'Exam 4'!G19+Assingment!G19+'Final Exam '!G19</f>
        <v>27.9</v>
      </c>
      <c r="H19" s="3">
        <f>'After mid-term'!H19+'Exam 3'!H19+'Exam 4'!H19+Assingment!H19+'Final Exam '!H19</f>
        <v>26.75</v>
      </c>
      <c r="I19" s="3">
        <f>'After mid-term'!I19+'Exam 3'!I19+'Exam 4'!I19+Assingment!I19+'Final Exam '!I19</f>
        <v>37.5</v>
      </c>
      <c r="J19" s="3">
        <f>'After mid-term'!J19+'Exam 3'!J19+'Exam 4'!J19+Assingment!J19+'Final Exam '!J19</f>
        <v>26.6</v>
      </c>
      <c r="K19" s="3">
        <f>'After mid-term'!K19+'Exam 3'!K19+'Exam 4'!K19+Assingment!K19+'Final Exam '!K19</f>
        <v>42</v>
      </c>
      <c r="L19" s="3">
        <f>'After mid-term'!L19+'Exam 3'!L19+'Exam 4'!L19+Assingment!L19+'Final Exam '!L19</f>
        <v>33.599999999999994</v>
      </c>
      <c r="M19" s="3">
        <f>'After mid-term'!M19+'Exam 3'!M19+'Exam 4'!M19+Assingment!M19+'Final Exam '!M19</f>
        <v>34.700000000000003</v>
      </c>
      <c r="N19" s="3">
        <f>'After mid-term'!N19+'Exam 3'!N19+'Exam 4'!N19+Assingment!N19+'Final Exam '!N19</f>
        <v>26.6</v>
      </c>
      <c r="O19" s="3">
        <f>'After mid-term'!O19+'Exam 3'!O19+'Exam 4'!O19+Assingment!O19+'Final Exam '!O19</f>
        <v>40.799999999999997</v>
      </c>
      <c r="P19" s="3">
        <f>'After mid-term'!P19+'Exam 3'!P19+'Exam 4'!P19+Assingment!P19+'Final Exam '!P19</f>
        <v>28.1</v>
      </c>
      <c r="Q19" s="5">
        <f>SUM(D19:P19)</f>
        <v>423.94000000000005</v>
      </c>
      <c r="R19" s="23">
        <f>AVERAGE(D19:P19)</f>
        <v>32.610769230769236</v>
      </c>
    </row>
    <row r="20" spans="1:18" ht="15.75" x14ac:dyDescent="0.25">
      <c r="A20" s="2">
        <v>13</v>
      </c>
      <c r="B20" s="8" t="s">
        <v>44</v>
      </c>
      <c r="C20" s="7" t="s">
        <v>22</v>
      </c>
      <c r="D20" s="3">
        <f>'After mid-term'!D20+'Exam 3'!D20+'Exam 4'!D20+Assingment!D20+'Final Exam '!D20</f>
        <v>63.300000000000004</v>
      </c>
      <c r="E20" s="3">
        <f>'After mid-term'!E20+'Exam 3'!E20+'Exam 4'!E20+Assingment!E20+'Final Exam '!E20</f>
        <v>52.91</v>
      </c>
      <c r="F20" s="3">
        <f>'After mid-term'!F20+'Exam 3'!F20+'Exam 4'!F20+Assingment!F20+'Final Exam '!F20</f>
        <v>51.5</v>
      </c>
      <c r="G20" s="3">
        <f>'After mid-term'!G20+'Exam 3'!G20+'Exam 4'!G20+Assingment!G20+'Final Exam '!G20</f>
        <v>31.3</v>
      </c>
      <c r="H20" s="3">
        <f>'After mid-term'!H20+'Exam 3'!H20+'Exam 4'!H20+Assingment!H20+'Final Exam '!H20</f>
        <v>32.44</v>
      </c>
      <c r="I20" s="3">
        <f>'After mid-term'!I20+'Exam 3'!I20+'Exam 4'!I20+Assingment!I20+'Final Exam '!I20</f>
        <v>79.47</v>
      </c>
      <c r="J20" s="3">
        <f>'After mid-term'!J20+'Exam 3'!J20+'Exam 4'!J20+Assingment!J20+'Final Exam '!J20</f>
        <v>54.9</v>
      </c>
      <c r="K20" s="3">
        <f>'After mid-term'!K20+'Exam 3'!K20+'Exam 4'!K20+Assingment!K20+'Final Exam '!K20</f>
        <v>56.65</v>
      </c>
      <c r="L20" s="3">
        <f>'After mid-term'!L20+'Exam 3'!L20+'Exam 4'!L20+Assingment!L20+'Final Exam '!L20</f>
        <v>45.599999999999994</v>
      </c>
      <c r="M20" s="3">
        <f>'After mid-term'!M20+'Exam 3'!M20+'Exam 4'!M20+Assingment!M20+'Final Exam '!M20</f>
        <v>70.400000000000006</v>
      </c>
      <c r="N20" s="3">
        <f>'After mid-term'!N20+'Exam 3'!N20+'Exam 4'!N20+Assingment!N20+'Final Exam '!N20</f>
        <v>55.6</v>
      </c>
      <c r="O20" s="3">
        <f>'After mid-term'!O20+'Exam 3'!O20+'Exam 4'!O20+Assingment!O20+'Final Exam '!O20</f>
        <v>67.5</v>
      </c>
      <c r="P20" s="3">
        <f>'After mid-term'!P20+'Exam 3'!P20+'Exam 4'!P20+Assingment!P20+'Final Exam '!P20</f>
        <v>49.9</v>
      </c>
      <c r="Q20" s="5">
        <f>SUM(D20:P20)</f>
        <v>711.46999999999991</v>
      </c>
      <c r="R20" s="23">
        <f>AVERAGE(D20:P20)</f>
        <v>54.728461538461531</v>
      </c>
    </row>
    <row r="21" spans="1:18" ht="15.75" x14ac:dyDescent="0.25">
      <c r="A21" s="2">
        <v>14</v>
      </c>
      <c r="B21" s="8" t="s">
        <v>33</v>
      </c>
      <c r="C21" s="7" t="s">
        <v>22</v>
      </c>
      <c r="D21" s="3">
        <f>'After mid-term'!D21+'Exam 3'!D21+'Exam 4'!D21+Assingment!D21+'Final Exam '!D21</f>
        <v>51.150000000000006</v>
      </c>
      <c r="E21" s="3">
        <f>'After mid-term'!E21+'Exam 3'!E21+'Exam 4'!E21+Assingment!E21+'Final Exam '!E21</f>
        <v>41.39</v>
      </c>
      <c r="F21" s="3">
        <f>'After mid-term'!F21+'Exam 3'!F21+'Exam 4'!F21+Assingment!F21+'Final Exam '!F21</f>
        <v>44.8</v>
      </c>
      <c r="G21" s="3">
        <f>'After mid-term'!G21+'Exam 3'!G21+'Exam 4'!G21+Assingment!G21+'Final Exam '!G21</f>
        <v>27.5</v>
      </c>
      <c r="H21" s="3">
        <f>'After mid-term'!H21+'Exam 3'!H21+'Exam 4'!H21+Assingment!H21+'Final Exam '!H21</f>
        <v>29.1</v>
      </c>
      <c r="I21" s="3">
        <f>'After mid-term'!I21+'Exam 3'!I21+'Exam 4'!I21+Assingment!I21+'Final Exam '!I21</f>
        <v>52.74</v>
      </c>
      <c r="J21" s="3">
        <f>'After mid-term'!J21+'Exam 3'!J21+'Exam 4'!J21+Assingment!J21+'Final Exam '!J21</f>
        <v>40</v>
      </c>
      <c r="K21" s="3">
        <f>'After mid-term'!K21+'Exam 3'!K21+'Exam 4'!K21+Assingment!K21+'Final Exam '!K21</f>
        <v>48.650000000000006</v>
      </c>
      <c r="L21" s="3">
        <f>'After mid-term'!L21+'Exam 3'!L21+'Exam 4'!L21+Assingment!L21+'Final Exam '!L21</f>
        <v>40.299999999999997</v>
      </c>
      <c r="M21" s="3">
        <f>'After mid-term'!M21+'Exam 3'!M21+'Exam 4'!M21+Assingment!M21+'Final Exam '!M21</f>
        <v>42.7</v>
      </c>
      <c r="N21" s="3">
        <f>'After mid-term'!N21+'Exam 3'!N21+'Exam 4'!N21+Assingment!N21+'Final Exam '!N21</f>
        <v>57.7</v>
      </c>
      <c r="O21" s="3">
        <f>'After mid-term'!O21+'Exam 3'!O21+'Exam 4'!O21+Assingment!O21+'Final Exam '!O21</f>
        <v>54.3</v>
      </c>
      <c r="P21" s="3">
        <f>'After mid-term'!P21+'Exam 3'!P21+'Exam 4'!P21+Assingment!P21+'Final Exam '!P21</f>
        <v>48.14</v>
      </c>
      <c r="Q21" s="5">
        <f>SUM(D21:P21)</f>
        <v>578.47</v>
      </c>
      <c r="R21" s="23">
        <f>AVERAGE(D21:P21)</f>
        <v>44.497692307692311</v>
      </c>
    </row>
    <row r="22" spans="1:18" ht="15.75" x14ac:dyDescent="0.25">
      <c r="A22" s="2">
        <v>15</v>
      </c>
      <c r="B22" s="24" t="s">
        <v>46</v>
      </c>
      <c r="C22" s="7" t="s">
        <v>22</v>
      </c>
      <c r="D22" s="3">
        <f>'After mid-term'!D22+'Exam 3'!D22+'Exam 4'!D22+Assingment!D22+'Final Exam '!D22</f>
        <v>69.2</v>
      </c>
      <c r="E22" s="3">
        <f>'After mid-term'!E22+'Exam 3'!E22+'Exam 4'!E22+Assingment!E22+'Final Exam '!E22</f>
        <v>48.120000000000005</v>
      </c>
      <c r="F22" s="3">
        <f>'After mid-term'!F22+'Exam 3'!F22+'Exam 4'!F22+Assingment!F22+'Final Exam '!F22</f>
        <v>70.8</v>
      </c>
      <c r="G22" s="3">
        <f>'After mid-term'!G22+'Exam 3'!G22+'Exam 4'!G22+Assingment!G22+'Final Exam '!G22</f>
        <v>38.5</v>
      </c>
      <c r="H22" s="3">
        <f>'After mid-term'!H22+'Exam 3'!H22+'Exam 4'!H22+Assingment!H22+'Final Exam '!H22</f>
        <v>40.89</v>
      </c>
      <c r="I22" s="3">
        <f>'After mid-term'!I22+'Exam 3'!I22+'Exam 4'!I22+Assingment!I22+'Final Exam '!I22</f>
        <v>63.019999999999996</v>
      </c>
      <c r="J22" s="3">
        <f>'After mid-term'!J22+'Exam 3'!J22+'Exam 4'!J22+Assingment!J22+'Final Exam '!J22</f>
        <v>66.55</v>
      </c>
      <c r="K22" s="3">
        <f>'After mid-term'!K22+'Exam 3'!K22+'Exam 4'!K22+Assingment!K22+'Final Exam '!K22</f>
        <v>76.650000000000006</v>
      </c>
      <c r="L22" s="3">
        <f>'After mid-term'!L22+'Exam 3'!L22+'Exam 4'!L22+Assingment!L22+'Final Exam '!L22</f>
        <v>48.8</v>
      </c>
      <c r="M22" s="3">
        <f>'After mid-term'!M22+'Exam 3'!M22+'Exam 4'!M22+Assingment!M22+'Final Exam '!M22</f>
        <v>55.5</v>
      </c>
      <c r="N22" s="3">
        <f>'After mid-term'!N22+'Exam 3'!N22+'Exam 4'!N22+Assingment!N22+'Final Exam '!N22</f>
        <v>79.099999999999994</v>
      </c>
      <c r="O22" s="3">
        <f>'After mid-term'!O22+'Exam 3'!O22+'Exam 4'!O22+Assingment!O22+'Final Exam '!O22</f>
        <v>48.2</v>
      </c>
      <c r="P22" s="3">
        <f>'After mid-term'!P22+'Exam 3'!P22+'Exam 4'!P22+Assingment!P22+'Final Exam '!P22</f>
        <v>75.52000000000001</v>
      </c>
      <c r="Q22" s="5">
        <f>SUM(D22:P22)</f>
        <v>780.85</v>
      </c>
      <c r="R22" s="23">
        <f>AVERAGE(D22:P22)</f>
        <v>60.065384615384616</v>
      </c>
    </row>
    <row r="23" spans="1:18" ht="15.75" x14ac:dyDescent="0.25">
      <c r="A23" s="2">
        <v>16</v>
      </c>
      <c r="B23" s="8" t="s">
        <v>47</v>
      </c>
      <c r="C23" s="7" t="s">
        <v>22</v>
      </c>
      <c r="D23" s="3">
        <f>'After mid-term'!D23+'Exam 3'!D23+'Exam 4'!D23+Assingment!D23+'Final Exam '!D23</f>
        <v>56.2</v>
      </c>
      <c r="E23" s="3">
        <f>'After mid-term'!E23+'Exam 3'!E23+'Exam 4'!E23+Assingment!E23+'Final Exam '!E23</f>
        <v>35.340000000000003</v>
      </c>
      <c r="F23" s="3">
        <f>'After mid-term'!F23+'Exam 3'!F23+'Exam 4'!F23+Assingment!F23+'Final Exam '!F23</f>
        <v>51.1</v>
      </c>
      <c r="G23" s="3">
        <f>'After mid-term'!G23+'Exam 3'!G23+'Exam 4'!G23+Assingment!G23+'Final Exam '!G23</f>
        <v>26.7</v>
      </c>
      <c r="H23" s="3">
        <f>'After mid-term'!H23+'Exam 3'!H23+'Exam 4'!H23+Assingment!H23+'Final Exam '!H23</f>
        <v>33.700000000000003</v>
      </c>
      <c r="I23" s="3">
        <f>'After mid-term'!I23+'Exam 3'!I23+'Exam 4'!I23+Assingment!I23+'Final Exam '!I23</f>
        <v>50.36</v>
      </c>
      <c r="J23" s="3">
        <f>'After mid-term'!J23+'Exam 3'!J23+'Exam 4'!J23+Assingment!J23+'Final Exam '!J23</f>
        <v>44.95</v>
      </c>
      <c r="K23" s="3">
        <f>'After mid-term'!K23+'Exam 3'!K23+'Exam 4'!K23+Assingment!K23+'Final Exam '!K23</f>
        <v>53.3</v>
      </c>
      <c r="L23" s="3">
        <f>'After mid-term'!L23+'Exam 3'!L23+'Exam 4'!L23+Assingment!L23+'Final Exam '!L23</f>
        <v>41.199999999999996</v>
      </c>
      <c r="M23" s="3">
        <f>'After mid-term'!M23+'Exam 3'!M23+'Exam 4'!M23+Assingment!M23+'Final Exam '!M23</f>
        <v>48.3</v>
      </c>
      <c r="N23" s="3">
        <f>'After mid-term'!N23+'Exam 3'!N23+'Exam 4'!N23+Assingment!N23+'Final Exam '!N23</f>
        <v>46.699999999999996</v>
      </c>
      <c r="O23" s="3">
        <f>'After mid-term'!O23+'Exam 3'!O23+'Exam 4'!O23+Assingment!O23+'Final Exam '!O23</f>
        <v>63.7</v>
      </c>
      <c r="P23" s="3">
        <f>'After mid-term'!P23+'Exam 3'!P23+'Exam 4'!P23+Assingment!P23+'Final Exam '!P23</f>
        <v>42.33</v>
      </c>
      <c r="Q23" s="5">
        <f>SUM(D23:P23)</f>
        <v>593.88000000000011</v>
      </c>
      <c r="R23" s="23">
        <f>AVERAGE(D23:P23)</f>
        <v>45.683076923076932</v>
      </c>
    </row>
    <row r="24" spans="1:18" ht="15.75" x14ac:dyDescent="0.25">
      <c r="A24" s="2">
        <v>17</v>
      </c>
      <c r="B24" s="24" t="s">
        <v>48</v>
      </c>
      <c r="C24" s="7" t="s">
        <v>22</v>
      </c>
      <c r="D24" s="3">
        <f>'After mid-term'!D24+'Exam 3'!D24+'Exam 4'!D24+Assingment!D24+'Final Exam '!D24</f>
        <v>66.449999999999989</v>
      </c>
      <c r="E24" s="3">
        <f>'After mid-term'!E24+'Exam 3'!E24+'Exam 4'!E24+Assingment!E24+'Final Exam '!E24</f>
        <v>59.63</v>
      </c>
      <c r="F24" s="3">
        <f>'After mid-term'!F24+'Exam 3'!F24+'Exam 4'!F24+Assingment!F24+'Final Exam '!F24</f>
        <v>53.4</v>
      </c>
      <c r="G24" s="3">
        <f>'After mid-term'!G24+'Exam 3'!G24+'Exam 4'!G24+Assingment!G24+'Final Exam '!G24</f>
        <v>59.1</v>
      </c>
      <c r="H24" s="3">
        <f>'After mid-term'!H24+'Exam 3'!H24+'Exam 4'!H24+Assingment!H24+'Final Exam '!H24</f>
        <v>50.239999999999995</v>
      </c>
      <c r="I24" s="3">
        <f>'After mid-term'!I24+'Exam 3'!I24+'Exam 4'!I24+Assingment!I24+'Final Exam '!I24</f>
        <v>62.56</v>
      </c>
      <c r="J24" s="3">
        <f>'After mid-term'!J24+'Exam 3'!J24+'Exam 4'!J24+Assingment!J24+'Final Exam '!J24</f>
        <v>55.050000000000004</v>
      </c>
      <c r="K24" s="3">
        <f>'After mid-term'!K24+'Exam 3'!K24+'Exam 4'!K24+Assingment!K24+'Final Exam '!K24</f>
        <v>72.5</v>
      </c>
      <c r="L24" s="3">
        <f>'After mid-term'!L24+'Exam 3'!L24+'Exam 4'!L24+Assingment!L24+'Final Exam '!L24</f>
        <v>48.8</v>
      </c>
      <c r="M24" s="3">
        <f>'After mid-term'!M24+'Exam 3'!M24+'Exam 4'!M24+Assingment!M24+'Final Exam '!M24</f>
        <v>56.9</v>
      </c>
      <c r="N24" s="3">
        <f>'After mid-term'!N24+'Exam 3'!N24+'Exam 4'!N24+Assingment!N24+'Final Exam '!N24</f>
        <v>68.3</v>
      </c>
      <c r="O24" s="3">
        <f>'After mid-term'!O24+'Exam 3'!O24+'Exam 4'!O24+Assingment!O24+'Final Exam '!O24</f>
        <v>75.599999999999994</v>
      </c>
      <c r="P24" s="3">
        <f>'After mid-term'!P24+'Exam 3'!P24+'Exam 4'!P24+Assingment!P24+'Final Exam '!P24</f>
        <v>56.209999999999994</v>
      </c>
      <c r="Q24" s="5">
        <f>SUM(D24:P24)</f>
        <v>784.74</v>
      </c>
      <c r="R24" s="23">
        <f>AVERAGE(D24:P24)</f>
        <v>60.364615384615384</v>
      </c>
    </row>
    <row r="25" spans="1:18" ht="15.75" x14ac:dyDescent="0.25">
      <c r="A25" s="2">
        <v>18</v>
      </c>
      <c r="B25" s="8" t="s">
        <v>49</v>
      </c>
      <c r="C25" s="7" t="s">
        <v>22</v>
      </c>
      <c r="D25" s="3">
        <f>'After mid-term'!D25+'Exam 3'!D25+'Exam 4'!D25+Assingment!D25+'Final Exam '!D25</f>
        <v>76.2</v>
      </c>
      <c r="E25" s="3">
        <f>'After mid-term'!E25+'Exam 3'!E25+'Exam 4'!E25+Assingment!E25+'Final Exam '!E25</f>
        <v>70.97</v>
      </c>
      <c r="F25" s="3">
        <f>'After mid-term'!F25+'Exam 3'!F25+'Exam 4'!F25+Assingment!F25+'Final Exam '!F25</f>
        <v>73.2</v>
      </c>
      <c r="G25" s="3">
        <f>'After mid-term'!G25+'Exam 3'!G25+'Exam 4'!G25+Assingment!G25+'Final Exam '!G25</f>
        <v>51.7</v>
      </c>
      <c r="H25" s="3">
        <f>'After mid-term'!H25+'Exam 3'!H25+'Exam 4'!H25+Assingment!H25+'Final Exam '!H25</f>
        <v>58.97</v>
      </c>
      <c r="I25" s="3">
        <f>'After mid-term'!I25+'Exam 3'!I25+'Exam 4'!I25+Assingment!I25+'Final Exam '!I25</f>
        <v>77.75</v>
      </c>
      <c r="J25" s="3">
        <f>'After mid-term'!J25+'Exam 3'!J25+'Exam 4'!J25+Assingment!J25+'Final Exam '!J25</f>
        <v>70.199999999999989</v>
      </c>
      <c r="K25" s="3">
        <f>'After mid-term'!K25+'Exam 3'!K25+'Exam 4'!K25+Assingment!K25+'Final Exam '!K25</f>
        <v>77.449999999999989</v>
      </c>
      <c r="L25" s="3">
        <f>'After mid-term'!L25+'Exam 3'!L25+'Exam 4'!L25+Assingment!L25+'Final Exam '!L25</f>
        <v>65.100000000000009</v>
      </c>
      <c r="M25" s="3">
        <f>'After mid-term'!M25+'Exam 3'!M25+'Exam 4'!M25+Assingment!M25+'Final Exam '!M25</f>
        <v>71.300000000000011</v>
      </c>
      <c r="N25" s="3">
        <f>'After mid-term'!N25+'Exam 3'!N25+'Exam 4'!N25+Assingment!N25+'Final Exam '!N25</f>
        <v>85.199999999999989</v>
      </c>
      <c r="O25" s="3">
        <f>'After mid-term'!O25+'Exam 3'!O25+'Exam 4'!O25+Assingment!O25+'Final Exam '!O25</f>
        <v>89.699999999999989</v>
      </c>
      <c r="P25" s="3">
        <f>'After mid-term'!P25+'Exam 3'!P25+'Exam 4'!P25+Assingment!P25+'Final Exam '!P25</f>
        <v>69.92</v>
      </c>
      <c r="Q25" s="5">
        <f>SUM(D25:P25)</f>
        <v>937.66</v>
      </c>
      <c r="R25" s="23">
        <f>AVERAGE(D25:P25)</f>
        <v>72.1276923076923</v>
      </c>
    </row>
    <row r="26" spans="1:18" ht="15.75" x14ac:dyDescent="0.25">
      <c r="A26" s="2">
        <v>19</v>
      </c>
      <c r="B26" s="24" t="s">
        <v>50</v>
      </c>
      <c r="C26" s="7" t="s">
        <v>22</v>
      </c>
      <c r="D26" s="3">
        <f>'After mid-term'!D26+'Exam 3'!D26+'Exam 4'!D26+Assingment!D26+'Final Exam '!D26</f>
        <v>63.8</v>
      </c>
      <c r="E26" s="3">
        <f>'After mid-term'!E26+'Exam 3'!E26+'Exam 4'!E26+Assingment!E26+'Final Exam '!E26</f>
        <v>42.37</v>
      </c>
      <c r="F26" s="3">
        <f>'After mid-term'!F26+'Exam 3'!F26+'Exam 4'!F26+Assingment!F26+'Final Exam '!F26</f>
        <v>60.7</v>
      </c>
      <c r="G26" s="3">
        <f>'After mid-term'!G26+'Exam 3'!G26+'Exam 4'!G26+Assingment!G26+'Final Exam '!G26</f>
        <v>44.3</v>
      </c>
      <c r="H26" s="3">
        <f>'After mid-term'!H26+'Exam 3'!H26+'Exam 4'!H26+Assingment!H26+'Final Exam '!H26</f>
        <v>43.150000000000006</v>
      </c>
      <c r="I26" s="3">
        <f>'After mid-term'!I26+'Exam 3'!I26+'Exam 4'!I26+Assingment!I26+'Final Exam '!I26</f>
        <v>67.36</v>
      </c>
      <c r="J26" s="3">
        <f>'After mid-term'!J26+'Exam 3'!J26+'Exam 4'!J26+Assingment!J26+'Final Exam '!J26</f>
        <v>41.25</v>
      </c>
      <c r="K26" s="3">
        <f>'After mid-term'!K26+'Exam 3'!K26+'Exam 4'!K26+Assingment!K26+'Final Exam '!K26</f>
        <v>70.599999999999994</v>
      </c>
      <c r="L26" s="3">
        <f>'After mid-term'!L26+'Exam 3'!L26+'Exam 4'!L26+Assingment!L26+'Final Exam '!L26</f>
        <v>70</v>
      </c>
      <c r="M26" s="3">
        <f>'After mid-term'!M26+'Exam 3'!M26+'Exam 4'!M26+Assingment!M26+'Final Exam '!M26</f>
        <v>90.1</v>
      </c>
      <c r="N26" s="3">
        <f>'After mid-term'!N26+'Exam 3'!N26+'Exam 4'!N26+Assingment!N26+'Final Exam '!N26</f>
        <v>61.1</v>
      </c>
      <c r="O26" s="3">
        <f>'After mid-term'!O26+'Exam 3'!O26+'Exam 4'!O26+Assingment!O26+'Final Exam '!O26</f>
        <v>75</v>
      </c>
      <c r="P26" s="3">
        <f>'After mid-term'!P26+'Exam 3'!P26+'Exam 4'!P26+Assingment!P26+'Final Exam '!P26</f>
        <v>56</v>
      </c>
      <c r="Q26" s="5">
        <f>SUM(D26:P26)</f>
        <v>785.73</v>
      </c>
      <c r="R26" s="23">
        <f>AVERAGE(D26:P26)</f>
        <v>60.440769230769234</v>
      </c>
    </row>
    <row r="27" spans="1:18" ht="15.75" x14ac:dyDescent="0.25">
      <c r="A27" s="2">
        <v>20</v>
      </c>
      <c r="B27" s="8" t="s">
        <v>51</v>
      </c>
      <c r="C27" s="7" t="s">
        <v>22</v>
      </c>
      <c r="D27" s="3">
        <f>'After mid-term'!D27+'Exam 3'!D27+'Exam 4'!D27+Assingment!D27+'Final Exam '!D27</f>
        <v>63.45</v>
      </c>
      <c r="E27" s="3">
        <f>'After mid-term'!E27+'Exam 3'!E27+'Exam 4'!E27+Assingment!E27+'Final Exam '!E27</f>
        <v>52.63</v>
      </c>
      <c r="F27" s="3">
        <f>'After mid-term'!F27+'Exam 3'!F27+'Exam 4'!F27+Assingment!F27+'Final Exam '!F27</f>
        <v>54.85</v>
      </c>
      <c r="G27" s="3">
        <f>'After mid-term'!G27+'Exam 3'!G27+'Exam 4'!G27+Assingment!G27+'Final Exam '!G27</f>
        <v>63.7</v>
      </c>
      <c r="H27" s="3">
        <f>'After mid-term'!H27+'Exam 3'!H27+'Exam 4'!H27+Assingment!H27+'Final Exam '!H27</f>
        <v>71.179999999999993</v>
      </c>
      <c r="I27" s="3">
        <f>'After mid-term'!I27+'Exam 3'!I27+'Exam 4'!I27+Assingment!I27+'Final Exam '!I27</f>
        <v>56.2</v>
      </c>
      <c r="J27" s="3">
        <f>'After mid-term'!J27+'Exam 3'!J27+'Exam 4'!J27+Assingment!J27+'Final Exam '!J27</f>
        <v>57.25</v>
      </c>
      <c r="K27" s="3">
        <f>'After mid-term'!K27+'Exam 3'!K27+'Exam 4'!K27+Assingment!K27+'Final Exam '!K27</f>
        <v>61.35</v>
      </c>
      <c r="L27" s="3">
        <f>'After mid-term'!L27+'Exam 3'!L27+'Exam 4'!L27+Assingment!L27+'Final Exam '!L27</f>
        <v>59.400000000000006</v>
      </c>
      <c r="M27" s="3">
        <f>'After mid-term'!M27+'Exam 3'!M27+'Exam 4'!M27+Assingment!M27+'Final Exam '!M27</f>
        <v>67.5</v>
      </c>
      <c r="N27" s="3">
        <f>'After mid-term'!N27+'Exam 3'!N27+'Exam 4'!N27+Assingment!N27+'Final Exam '!N27</f>
        <v>58.7</v>
      </c>
      <c r="O27" s="3">
        <f>'After mid-term'!O27+'Exam 3'!O27+'Exam 4'!O27+Assingment!O27+'Final Exam '!O27</f>
        <v>70.399999999999991</v>
      </c>
      <c r="P27" s="3">
        <f>'After mid-term'!P27+'Exam 3'!P27+'Exam 4'!P27+Assingment!P27+'Final Exam '!P27</f>
        <v>51.1</v>
      </c>
      <c r="Q27" s="5">
        <f>SUM(D27:P27)</f>
        <v>787.71</v>
      </c>
      <c r="R27" s="23">
        <f>AVERAGE(D27:P27)</f>
        <v>60.593076923076929</v>
      </c>
    </row>
    <row r="28" spans="1:18" ht="15.75" x14ac:dyDescent="0.25">
      <c r="A28" s="2">
        <v>21</v>
      </c>
      <c r="B28" s="8" t="s">
        <v>52</v>
      </c>
      <c r="C28" s="7" t="s">
        <v>22</v>
      </c>
      <c r="D28" s="3">
        <f>'After mid-term'!D28+'Exam 3'!D28+'Exam 4'!D28+Assingment!D28+'Final Exam '!D28</f>
        <v>98.3</v>
      </c>
      <c r="E28" s="3">
        <f>'After mid-term'!E28+'Exam 3'!E28+'Exam 4'!E28+Assingment!E28+'Final Exam '!E28</f>
        <v>95.71</v>
      </c>
      <c r="F28" s="3">
        <f>'After mid-term'!F28+'Exam 3'!F28+'Exam 4'!F28+Assingment!F28+'Final Exam '!F28</f>
        <v>92.5</v>
      </c>
      <c r="G28" s="3">
        <f>'After mid-term'!G28+'Exam 3'!G28+'Exam 4'!G28+Assingment!G28+'Final Exam '!G28</f>
        <v>82.7</v>
      </c>
      <c r="H28" s="3">
        <f>'After mid-term'!H28+'Exam 3'!H28+'Exam 4'!H28+Assingment!H28+'Final Exam '!H28</f>
        <v>88.2</v>
      </c>
      <c r="I28" s="3">
        <f>'After mid-term'!I28+'Exam 3'!I28+'Exam 4'!I28+Assingment!I28+'Final Exam '!I28</f>
        <v>98</v>
      </c>
      <c r="J28" s="3">
        <f>'After mid-term'!J28+'Exam 3'!J28+'Exam 4'!J28+Assingment!J28+'Final Exam '!J28</f>
        <v>91.95</v>
      </c>
      <c r="K28" s="3">
        <f>'After mid-term'!K28+'Exam 3'!K28+'Exam 4'!K28+Assingment!K28+'Final Exam '!K28</f>
        <v>99.05</v>
      </c>
      <c r="L28" s="3">
        <f>'After mid-term'!L28+'Exam 3'!L28+'Exam 4'!L28+Assingment!L28+'Final Exam '!L28</f>
        <v>98</v>
      </c>
      <c r="M28" s="3">
        <f>'After mid-term'!M28+'Exam 3'!M28+'Exam 4'!M28+Assingment!M28+'Final Exam '!M28</f>
        <v>100</v>
      </c>
      <c r="N28" s="3">
        <f>'After mid-term'!N28+'Exam 3'!N28+'Exam 4'!N28+Assingment!N28+'Final Exam '!N28</f>
        <v>90.199999999999989</v>
      </c>
      <c r="O28" s="3">
        <f>'After mid-term'!O28+'Exam 3'!O28+'Exam 4'!O28+Assingment!O28+'Final Exam '!O28</f>
        <v>87.8</v>
      </c>
      <c r="P28" s="3">
        <f>'After mid-term'!P28+'Exam 3'!P28+'Exam 4'!P28+Assingment!P28+'Final Exam '!P28</f>
        <v>89.06</v>
      </c>
      <c r="Q28" s="5">
        <f>SUM(D28:P28)</f>
        <v>1211.4699999999998</v>
      </c>
      <c r="R28" s="23">
        <f>AVERAGE(D28:P28)</f>
        <v>93.189999999999984</v>
      </c>
    </row>
    <row r="29" spans="1:18" ht="15.75" x14ac:dyDescent="0.25">
      <c r="A29" s="2">
        <v>22</v>
      </c>
      <c r="B29" s="8" t="s">
        <v>53</v>
      </c>
      <c r="C29" s="7" t="s">
        <v>22</v>
      </c>
      <c r="D29" s="3">
        <f>'After mid-term'!D29+'Exam 3'!D29+'Exam 4'!D29+Assingment!D29+'Final Exam '!D29</f>
        <v>62.48</v>
      </c>
      <c r="E29" s="3">
        <f>'After mid-term'!E29+'Exam 3'!E29+'Exam 4'!E29+Assingment!E29+'Final Exam '!E29</f>
        <v>48.730000000000004</v>
      </c>
      <c r="F29" s="3">
        <f>'After mid-term'!F29+'Exam 3'!F29+'Exam 4'!F29+Assingment!F29+'Final Exam '!F29</f>
        <v>53.45</v>
      </c>
      <c r="G29" s="3">
        <f>'After mid-term'!G29+'Exam 3'!G29+'Exam 4'!G29+Assingment!G29+'Final Exam '!G29</f>
        <v>48.7</v>
      </c>
      <c r="H29" s="3">
        <f>'After mid-term'!H29+'Exam 3'!H29+'Exam 4'!H29+Assingment!H29+'Final Exam '!H29</f>
        <v>33.4</v>
      </c>
      <c r="I29" s="3">
        <f>'After mid-term'!I29+'Exam 3'!I29+'Exam 4'!I29+Assingment!I29+'Final Exam '!I29</f>
        <v>59.86</v>
      </c>
      <c r="J29" s="3">
        <f>'After mid-term'!J29+'Exam 3'!J29+'Exam 4'!J29+Assingment!J29+'Final Exam '!J29</f>
        <v>41.400000000000006</v>
      </c>
      <c r="K29" s="3">
        <f>'After mid-term'!K29+'Exam 3'!K29+'Exam 4'!K29+Assingment!K29+'Final Exam '!K29</f>
        <v>52.8</v>
      </c>
      <c r="L29" s="3">
        <f>'After mid-term'!L29+'Exam 3'!L29+'Exam 4'!L29+Assingment!L29+'Final Exam '!L29</f>
        <v>61</v>
      </c>
      <c r="M29" s="3">
        <f>'After mid-term'!M29+'Exam 3'!M29+'Exam 4'!M29+Assingment!M29+'Final Exam '!M29</f>
        <v>66.199999999999989</v>
      </c>
      <c r="N29" s="3">
        <f>'After mid-term'!N29+'Exam 3'!N29+'Exam 4'!N29+Assingment!N29+'Final Exam '!N29</f>
        <v>53.8</v>
      </c>
      <c r="O29" s="3">
        <f>'After mid-term'!O29+'Exam 3'!O29+'Exam 4'!O29+Assingment!O29+'Final Exam '!O29</f>
        <v>58.199999999999996</v>
      </c>
      <c r="P29" s="3">
        <f>'After mid-term'!P29+'Exam 3'!P29+'Exam 4'!P29+Assingment!P29+'Final Exam '!P29</f>
        <v>47.03</v>
      </c>
      <c r="Q29" s="5">
        <f>SUM(D29:P29)</f>
        <v>687.05</v>
      </c>
      <c r="R29" s="23">
        <f>AVERAGE(D29:P29)</f>
        <v>52.849999999999994</v>
      </c>
    </row>
    <row r="30" spans="1:18" ht="15.75" x14ac:dyDescent="0.25">
      <c r="A30" s="2">
        <v>23</v>
      </c>
      <c r="B30" s="24" t="s">
        <v>54</v>
      </c>
      <c r="C30" s="7" t="s">
        <v>22</v>
      </c>
      <c r="D30" s="3">
        <f>'After mid-term'!D30+'Exam 3'!D30+'Exam 4'!D30+Assingment!D30+'Final Exam '!D30</f>
        <v>69.3</v>
      </c>
      <c r="E30" s="3">
        <f>'After mid-term'!E30+'Exam 3'!E30+'Exam 4'!E30+Assingment!E30+'Final Exam '!E30</f>
        <v>56.489999999999995</v>
      </c>
      <c r="F30" s="3">
        <f>'After mid-term'!F30+'Exam 3'!F30+'Exam 4'!F30+Assingment!F30+'Final Exam '!F30</f>
        <v>58.099999999999994</v>
      </c>
      <c r="G30" s="3">
        <f>'After mid-term'!G30+'Exam 3'!G30+'Exam 4'!G30+Assingment!G30+'Final Exam '!G30</f>
        <v>38.200000000000003</v>
      </c>
      <c r="H30" s="3">
        <f>'After mid-term'!H30+'Exam 3'!H30+'Exam 4'!H30+Assingment!H30+'Final Exam '!H30</f>
        <v>47.09</v>
      </c>
      <c r="I30" s="3">
        <f>'After mid-term'!I30+'Exam 3'!I30+'Exam 4'!I30+Assingment!I30+'Final Exam '!I30</f>
        <v>76.45</v>
      </c>
      <c r="J30" s="3">
        <f>'After mid-term'!J30+'Exam 3'!J30+'Exam 4'!J30+Assingment!J30+'Final Exam '!J30</f>
        <v>48.35</v>
      </c>
      <c r="K30" s="3">
        <f>'After mid-term'!K30+'Exam 3'!K30+'Exam 4'!K30+Assingment!K30+'Final Exam '!K30</f>
        <v>56.7</v>
      </c>
      <c r="L30" s="3">
        <f>'After mid-term'!L30+'Exam 3'!L30+'Exam 4'!L30+Assingment!L30+'Final Exam '!L30</f>
        <v>62.300000000000004</v>
      </c>
      <c r="M30" s="3">
        <f>'After mid-term'!M30+'Exam 3'!M30+'Exam 4'!M30+Assingment!M30+'Final Exam '!M30</f>
        <v>79.3</v>
      </c>
      <c r="N30" s="3">
        <f>'After mid-term'!N30+'Exam 3'!N30+'Exam 4'!N30+Assingment!N30+'Final Exam '!N30</f>
        <v>56.599999999999994</v>
      </c>
      <c r="O30" s="3">
        <f>'After mid-term'!O30+'Exam 3'!O30+'Exam 4'!O30+Assingment!O30+'Final Exam '!O30</f>
        <v>84.899999999999991</v>
      </c>
      <c r="P30" s="3">
        <f>'After mid-term'!P30+'Exam 3'!P30+'Exam 4'!P30+Assingment!P30+'Final Exam '!P30</f>
        <v>51.859999999999992</v>
      </c>
      <c r="Q30" s="5">
        <f>SUM(D30:P30)</f>
        <v>785.63999999999987</v>
      </c>
      <c r="R30" s="23">
        <f>AVERAGE(D30:P30)</f>
        <v>60.433846153846147</v>
      </c>
    </row>
    <row r="31" spans="1:18" ht="15.75" x14ac:dyDescent="0.25">
      <c r="A31" s="2">
        <v>24</v>
      </c>
      <c r="B31" s="8" t="s">
        <v>55</v>
      </c>
      <c r="C31" s="7" t="s">
        <v>22</v>
      </c>
      <c r="D31" s="3">
        <f>'After mid-term'!D31+'Exam 3'!D31+'Exam 4'!D31+Assingment!D31+'Final Exam '!D31</f>
        <v>54.45</v>
      </c>
      <c r="E31" s="3">
        <f>'After mid-term'!E31+'Exam 3'!E31+'Exam 4'!E31+Assingment!E31+'Final Exam '!E31</f>
        <v>46.86</v>
      </c>
      <c r="F31" s="3">
        <f>'After mid-term'!F31+'Exam 3'!F31+'Exam 4'!F31+Assingment!F31+'Final Exam '!F31</f>
        <v>43.4</v>
      </c>
      <c r="G31" s="3">
        <f>'After mid-term'!G31+'Exam 3'!G31+'Exam 4'!G31+Assingment!G31+'Final Exam '!G31</f>
        <v>28.8</v>
      </c>
      <c r="H31" s="3">
        <f>'After mid-term'!H31+'Exam 3'!H31+'Exam 4'!H31+Assingment!H31+'Final Exam '!H31</f>
        <v>43.55</v>
      </c>
      <c r="I31" s="3">
        <f>'After mid-term'!I31+'Exam 3'!I31+'Exam 4'!I31+Assingment!I31+'Final Exam '!I31</f>
        <v>61.65</v>
      </c>
      <c r="J31" s="3">
        <f>'After mid-term'!J31+'Exam 3'!J31+'Exam 4'!J31+Assingment!J31+'Final Exam '!J31</f>
        <v>47.85</v>
      </c>
      <c r="K31" s="3">
        <f>'After mid-term'!K31+'Exam 3'!K31+'Exam 4'!K31+Assingment!K31+'Final Exam '!K31</f>
        <v>41.25</v>
      </c>
      <c r="L31" s="3">
        <f>'After mid-term'!L31+'Exam 3'!L31+'Exam 4'!L31+Assingment!L31+'Final Exam '!L31</f>
        <v>58.1</v>
      </c>
      <c r="M31" s="3">
        <f>'After mid-term'!M31+'Exam 3'!M31+'Exam 4'!M31+Assingment!M31+'Final Exam '!M31</f>
        <v>63.8</v>
      </c>
      <c r="N31" s="3">
        <f>'After mid-term'!N31+'Exam 3'!N31+'Exam 4'!N31+Assingment!N31+'Final Exam '!N31</f>
        <v>54.199999999999996</v>
      </c>
      <c r="O31" s="3">
        <f>'After mid-term'!O31+'Exam 3'!O31+'Exam 4'!O31+Assingment!O31+'Final Exam '!O31</f>
        <v>56.900000000000006</v>
      </c>
      <c r="P31" s="3">
        <f>'After mid-term'!P31+'Exam 3'!P31+'Exam 4'!P31+Assingment!P31+'Final Exam '!P31</f>
        <v>52.5</v>
      </c>
      <c r="Q31" s="5">
        <f>SUM(D31:P31)</f>
        <v>653.31000000000006</v>
      </c>
      <c r="R31" s="23">
        <f>AVERAGE(D31:P31)</f>
        <v>50.254615384615391</v>
      </c>
    </row>
    <row r="32" spans="1:18" ht="15.75" x14ac:dyDescent="0.25">
      <c r="A32" s="2">
        <v>25</v>
      </c>
      <c r="B32" s="8" t="s">
        <v>56</v>
      </c>
      <c r="C32" s="7" t="s">
        <v>22</v>
      </c>
      <c r="D32" s="3">
        <f>'After mid-term'!D32+'Exam 3'!D32+'Exam 4'!D32+Assingment!D32+'Final Exam '!D32</f>
        <v>92.4</v>
      </c>
      <c r="E32" s="3">
        <f>'After mid-term'!E32+'Exam 3'!E32+'Exam 4'!E32+Assingment!E32+'Final Exam '!E32</f>
        <v>75.289999999999992</v>
      </c>
      <c r="F32" s="3">
        <f>'After mid-term'!F32+'Exam 3'!F32+'Exam 4'!F32+Assingment!F32+'Final Exam '!F32</f>
        <v>84.699999999999989</v>
      </c>
      <c r="G32" s="3">
        <f>'After mid-term'!G32+'Exam 3'!G32+'Exam 4'!G32+Assingment!G32+'Final Exam '!G32</f>
        <v>61.3</v>
      </c>
      <c r="H32" s="3">
        <f>'After mid-term'!H32+'Exam 3'!H32+'Exam 4'!H32+Assingment!H32+'Final Exam '!H32</f>
        <v>72.349999999999994</v>
      </c>
      <c r="I32" s="3">
        <f>'After mid-term'!I32+'Exam 3'!I32+'Exam 4'!I32+Assingment!I32+'Final Exam '!I32</f>
        <v>83.35</v>
      </c>
      <c r="J32" s="3">
        <f>'After mid-term'!J32+'Exam 3'!J32+'Exam 4'!J32+Assingment!J32+'Final Exam '!J32</f>
        <v>77.900000000000006</v>
      </c>
      <c r="K32" s="3">
        <f>'After mid-term'!K32+'Exam 3'!K32+'Exam 4'!K32+Assingment!K32+'Final Exam '!K32</f>
        <v>88.699999999999989</v>
      </c>
      <c r="L32" s="3">
        <f>'After mid-term'!L32+'Exam 3'!L32+'Exam 4'!L32+Assingment!L32+'Final Exam '!L32</f>
        <v>72.800000000000011</v>
      </c>
      <c r="M32" s="3">
        <f>'After mid-term'!M32+'Exam 3'!M32+'Exam 4'!M32+Assingment!M32+'Final Exam '!M32</f>
        <v>73.099999999999994</v>
      </c>
      <c r="N32" s="3">
        <f>'After mid-term'!N32+'Exam 3'!N32+'Exam 4'!N32+Assingment!N32+'Final Exam '!N32</f>
        <v>81.5</v>
      </c>
      <c r="O32" s="3">
        <f>'After mid-term'!O32+'Exam 3'!O32+'Exam 4'!O32+Assingment!O32+'Final Exam '!O32</f>
        <v>89</v>
      </c>
      <c r="P32" s="3">
        <f>'After mid-term'!P32+'Exam 3'!P32+'Exam 4'!P32+Assingment!P32+'Final Exam '!P32</f>
        <v>86.65</v>
      </c>
      <c r="Q32" s="5">
        <f>SUM(D32:P32)</f>
        <v>1039.04</v>
      </c>
      <c r="R32" s="23">
        <f>AVERAGE(D32:P32)</f>
        <v>79.926153846153838</v>
      </c>
    </row>
    <row r="33" spans="1:18" ht="15.75" x14ac:dyDescent="0.25">
      <c r="A33" s="2">
        <v>26</v>
      </c>
      <c r="B33" s="8" t="s">
        <v>105</v>
      </c>
      <c r="C33" s="7" t="s">
        <v>22</v>
      </c>
      <c r="D33" s="3">
        <f>'After mid-term'!D33+'Exam 3'!D33+'Exam 4'!D33+Assingment!D33+'Final Exam '!D33</f>
        <v>68.45</v>
      </c>
      <c r="E33" s="3">
        <f>'After mid-term'!E33+'Exam 3'!E33+'Exam 4'!E33+Assingment!E33+'Final Exam '!E33</f>
        <v>59.429999999999993</v>
      </c>
      <c r="F33" s="3">
        <f>'After mid-term'!F33+'Exam 3'!F33+'Exam 4'!F33+Assingment!F33+'Final Exam '!F33</f>
        <v>54.55</v>
      </c>
      <c r="G33" s="3">
        <f>'After mid-term'!G33+'Exam 3'!G33+'Exam 4'!G33+Assingment!G33+'Final Exam '!G33</f>
        <v>64.8</v>
      </c>
      <c r="H33" s="3">
        <f>'After mid-term'!H33+'Exam 3'!H33+'Exam 4'!H33+Assingment!H33+'Final Exam '!H33</f>
        <v>51.89</v>
      </c>
      <c r="I33" s="3">
        <f>'After mid-term'!I33+'Exam 3'!I33+'Exam 4'!I33+Assingment!I33+'Final Exam '!I33</f>
        <v>56.18</v>
      </c>
      <c r="J33" s="3">
        <f>'After mid-term'!J33+'Exam 3'!J33+'Exam 4'!J33+Assingment!J33+'Final Exam '!J33</f>
        <v>61.05</v>
      </c>
      <c r="K33" s="3">
        <f>'After mid-term'!K33+'Exam 3'!K33+'Exam 4'!K33+Assingment!K33+'Final Exam '!K33</f>
        <v>85.2</v>
      </c>
      <c r="L33" s="3">
        <f>'After mid-term'!L33+'Exam 3'!L33+'Exam 4'!L33+Assingment!L33+'Final Exam '!L33</f>
        <v>35.300000000000004</v>
      </c>
      <c r="M33" s="3">
        <f>'After mid-term'!M33+'Exam 3'!M33+'Exam 4'!M33+Assingment!M33+'Final Exam '!M33</f>
        <v>68.099999999999994</v>
      </c>
      <c r="N33" s="3">
        <f>'After mid-term'!N33+'Exam 3'!N33+'Exam 4'!N33+Assingment!N33+'Final Exam '!N33</f>
        <v>71.599999999999994</v>
      </c>
      <c r="O33" s="3">
        <f>'After mid-term'!O33+'Exam 3'!O33+'Exam 4'!O33+Assingment!O33+'Final Exam '!O33</f>
        <v>47.900000000000006</v>
      </c>
      <c r="P33" s="3">
        <f>'After mid-term'!P33+'Exam 3'!P33+'Exam 4'!P33+Assingment!P33+'Final Exam '!P33</f>
        <v>67.199999999999989</v>
      </c>
      <c r="Q33" s="5">
        <f>SUM(D33:P33)</f>
        <v>791.65000000000009</v>
      </c>
      <c r="R33" s="23">
        <f>AVERAGE(D33:P33)</f>
        <v>60.896153846153851</v>
      </c>
    </row>
    <row r="34" spans="1:18" ht="15.75" x14ac:dyDescent="0.25">
      <c r="A34" s="2">
        <v>27</v>
      </c>
      <c r="B34" s="8" t="s">
        <v>57</v>
      </c>
      <c r="C34" s="7" t="s">
        <v>22</v>
      </c>
      <c r="D34" s="3">
        <f>'After mid-term'!D34+'Exam 3'!D34+'Exam 4'!D34+Assingment!D34+'Final Exam '!D34</f>
        <v>61.7</v>
      </c>
      <c r="E34" s="3">
        <f>'After mid-term'!E34+'Exam 3'!E34+'Exam 4'!E34+Assingment!E34+'Final Exam '!E34</f>
        <v>33.799999999999997</v>
      </c>
      <c r="F34" s="3">
        <f>'After mid-term'!F34+'Exam 3'!F34+'Exam 4'!F34+Assingment!F34+'Final Exam '!F34</f>
        <v>44.2</v>
      </c>
      <c r="G34" s="3">
        <f>'After mid-term'!G34+'Exam 3'!G34+'Exam 4'!G34+Assingment!G34+'Final Exam '!G34</f>
        <v>36.900000000000006</v>
      </c>
      <c r="H34" s="3">
        <f>'After mid-term'!H34+'Exam 3'!H34+'Exam 4'!H34+Assingment!H34+'Final Exam '!H34</f>
        <v>37.239999999999995</v>
      </c>
      <c r="I34" s="3">
        <f>'After mid-term'!I34+'Exam 3'!I34+'Exam 4'!I34+Assingment!I34+'Final Exam '!I34</f>
        <v>41.274999999999999</v>
      </c>
      <c r="J34" s="3">
        <f>'After mid-term'!J34+'Exam 3'!J34+'Exam 4'!J34+Assingment!J34+'Final Exam '!J34</f>
        <v>43.25</v>
      </c>
      <c r="K34" s="3">
        <f>'After mid-term'!K34+'Exam 3'!K34+'Exam 4'!K34+Assingment!K34+'Final Exam '!K34</f>
        <v>35.25</v>
      </c>
      <c r="L34" s="3">
        <f>'After mid-term'!L34+'Exam 3'!L34+'Exam 4'!L34+Assingment!L34+'Final Exam '!L34</f>
        <v>47.3</v>
      </c>
      <c r="M34" s="3">
        <f>'After mid-term'!M34+'Exam 3'!M34+'Exam 4'!M34+Assingment!M34+'Final Exam '!M34</f>
        <v>55.2</v>
      </c>
      <c r="N34" s="3">
        <f>'After mid-term'!N34+'Exam 3'!N34+'Exam 4'!N34+Assingment!N34+'Final Exam '!N34</f>
        <v>51.6</v>
      </c>
      <c r="O34" s="3">
        <f>'After mid-term'!O34+'Exam 3'!O34+'Exam 4'!O34+Assingment!O34+'Final Exam '!O34</f>
        <v>52.6</v>
      </c>
      <c r="P34" s="3">
        <f>'After mid-term'!P34+'Exam 3'!P34+'Exam 4'!P34+Assingment!P34+'Final Exam '!P34</f>
        <v>42.64</v>
      </c>
      <c r="Q34" s="5">
        <f>SUM(D34:P34)</f>
        <v>582.95500000000004</v>
      </c>
      <c r="R34" s="23">
        <f>AVERAGE(D34:P34)</f>
        <v>44.84269230769231</v>
      </c>
    </row>
    <row r="35" spans="1:18" ht="15.75" x14ac:dyDescent="0.25">
      <c r="A35" s="2">
        <v>28</v>
      </c>
      <c r="B35" s="8" t="s">
        <v>58</v>
      </c>
      <c r="C35" s="7" t="s">
        <v>22</v>
      </c>
      <c r="D35" s="3">
        <f>'After mid-term'!D35+'Exam 3'!D35+'Exam 4'!D35+Assingment!D35+'Final Exam '!D35</f>
        <v>51.65</v>
      </c>
      <c r="E35" s="3">
        <f>'After mid-term'!E35+'Exam 3'!E35+'Exam 4'!E35+Assingment!E35+'Final Exam '!E35</f>
        <v>44.769999999999996</v>
      </c>
      <c r="F35" s="3">
        <f>'After mid-term'!F35+'Exam 3'!F35+'Exam 4'!F35+Assingment!F35+'Final Exam '!F35</f>
        <v>42.9</v>
      </c>
      <c r="G35" s="3">
        <f>'After mid-term'!G35+'Exam 3'!G35+'Exam 4'!G35+Assingment!G35+'Final Exam '!G35</f>
        <v>27.5</v>
      </c>
      <c r="H35" s="3">
        <f>'After mid-term'!H35+'Exam 3'!H35+'Exam 4'!H35+Assingment!H35+'Final Exam '!H35</f>
        <v>33.4</v>
      </c>
      <c r="I35" s="3">
        <f>'After mid-term'!I35+'Exam 3'!I35+'Exam 4'!I35+Assingment!I35+'Final Exam '!I35</f>
        <v>48.75</v>
      </c>
      <c r="J35" s="3">
        <f>'After mid-term'!J35+'Exam 3'!J35+'Exam 4'!J35+Assingment!J35+'Final Exam '!J35</f>
        <v>44.25</v>
      </c>
      <c r="K35" s="3">
        <f>'After mid-term'!K35+'Exam 3'!K35+'Exam 4'!K35+Assingment!K35+'Final Exam '!K35</f>
        <v>59.45</v>
      </c>
      <c r="L35" s="3">
        <f>'After mid-term'!L35+'Exam 3'!L35+'Exam 4'!L35+Assingment!L35+'Final Exam '!L35</f>
        <v>35.900000000000006</v>
      </c>
      <c r="M35" s="3">
        <f>'After mid-term'!M35+'Exam 3'!M35+'Exam 4'!M35+Assingment!M35+'Final Exam '!M35</f>
        <v>50.699999999999996</v>
      </c>
      <c r="N35" s="3">
        <f>'After mid-term'!N35+'Exam 3'!N35+'Exam 4'!N35+Assingment!N35+'Final Exam '!N35</f>
        <v>48.3</v>
      </c>
      <c r="O35" s="3">
        <f>'After mid-term'!O35+'Exam 3'!O35+'Exam 4'!O35+Assingment!O35+'Final Exam '!O35</f>
        <v>70.599999999999994</v>
      </c>
      <c r="P35" s="3">
        <f>'After mid-term'!P35+'Exam 3'!P35+'Exam 4'!P35+Assingment!P35+'Final Exam '!P35</f>
        <v>50.85</v>
      </c>
      <c r="Q35" s="5">
        <f>SUM(D35:P35)</f>
        <v>609.0200000000001</v>
      </c>
      <c r="R35" s="23">
        <f>AVERAGE(D35:P35)</f>
        <v>46.847692307692313</v>
      </c>
    </row>
    <row r="36" spans="1:18" ht="15.75" x14ac:dyDescent="0.25">
      <c r="A36" s="2">
        <v>29</v>
      </c>
      <c r="B36" s="8" t="s">
        <v>59</v>
      </c>
      <c r="C36" s="7" t="s">
        <v>22</v>
      </c>
      <c r="D36" s="3">
        <f>'After mid-term'!D36+'Exam 3'!D36+'Exam 4'!D36+Assingment!D36+'Final Exam '!D36</f>
        <v>54.85</v>
      </c>
      <c r="E36" s="3">
        <f>'After mid-term'!E36+'Exam 3'!E36+'Exam 4'!E36+Assingment!E36+'Final Exam '!E36</f>
        <v>19.5</v>
      </c>
      <c r="F36" s="3">
        <f>'After mid-term'!F36+'Exam 3'!F36+'Exam 4'!F36+Assingment!F36+'Final Exam '!F36</f>
        <v>52.1</v>
      </c>
      <c r="G36" s="3">
        <f>'After mid-term'!G36+'Exam 3'!G36+'Exam 4'!G36+Assingment!G36+'Final Exam '!G36</f>
        <v>32.700000000000003</v>
      </c>
      <c r="H36" s="3">
        <f>'After mid-term'!H36+'Exam 3'!H36+'Exam 4'!H36+Assingment!H36+'Final Exam '!H36</f>
        <v>37.1</v>
      </c>
      <c r="I36" s="3">
        <f>'After mid-term'!I36+'Exam 3'!I36+'Exam 4'!I36+Assingment!I36+'Final Exam '!I36</f>
        <v>49.75</v>
      </c>
      <c r="J36" s="3">
        <f>'After mid-term'!J36+'Exam 3'!J36+'Exam 4'!J36+Assingment!J36+'Final Exam '!J36</f>
        <v>48.8</v>
      </c>
      <c r="K36" s="3">
        <f>'After mid-term'!K36+'Exam 3'!K36+'Exam 4'!K36+Assingment!K36+'Final Exam '!K36</f>
        <v>45.599999999999994</v>
      </c>
      <c r="L36" s="3">
        <f>'After mid-term'!L36+'Exam 3'!L36+'Exam 4'!L36+Assingment!L36+'Final Exam '!L36</f>
        <v>60.8</v>
      </c>
      <c r="M36" s="3">
        <f>'After mid-term'!M36+'Exam 3'!M36+'Exam 4'!M36+Assingment!M36+'Final Exam '!M36</f>
        <v>82.4</v>
      </c>
      <c r="N36" s="3">
        <f>'After mid-term'!N36+'Exam 3'!N36+'Exam 4'!N36+Assingment!N36+'Final Exam '!N36</f>
        <v>43.7</v>
      </c>
      <c r="O36" s="3">
        <f>'After mid-term'!O36+'Exam 3'!O36+'Exam 4'!O36+Assingment!O36+'Final Exam '!O36</f>
        <v>64.599999999999994</v>
      </c>
      <c r="P36" s="3">
        <f>'After mid-term'!P36+'Exam 3'!P36+'Exam 4'!P36+Assingment!P36+'Final Exam '!P36</f>
        <v>48.129999999999995</v>
      </c>
      <c r="Q36" s="5">
        <f>SUM(D36:P36)</f>
        <v>640.03000000000009</v>
      </c>
      <c r="R36" s="23">
        <f>AVERAGE(D36:P36)</f>
        <v>49.233076923076929</v>
      </c>
    </row>
    <row r="37" spans="1:18" ht="15.75" x14ac:dyDescent="0.25">
      <c r="A37" s="2">
        <v>30</v>
      </c>
      <c r="B37" s="8" t="s">
        <v>60</v>
      </c>
      <c r="C37" s="7" t="s">
        <v>22</v>
      </c>
      <c r="D37" s="3">
        <f>'After mid-term'!D37+'Exam 3'!D37+'Exam 4'!D37+Assingment!D37+'Final Exam '!D37</f>
        <v>49</v>
      </c>
      <c r="E37" s="3">
        <f>'After mid-term'!E37+'Exam 3'!E37+'Exam 4'!E37+Assingment!E37+'Final Exam '!E37</f>
        <v>23.759999999999998</v>
      </c>
      <c r="F37" s="3">
        <f>'After mid-term'!F37+'Exam 3'!F37+'Exam 4'!F37+Assingment!F37+'Final Exam '!F37</f>
        <v>37.299999999999997</v>
      </c>
      <c r="G37" s="3">
        <f>'After mid-term'!G37+'Exam 3'!G37+'Exam 4'!G37+Assingment!G37+'Final Exam '!G37</f>
        <v>30.8</v>
      </c>
      <c r="H37" s="3">
        <f>'After mid-term'!H37+'Exam 3'!H37+'Exam 4'!H37+Assingment!H37+'Final Exam '!H37</f>
        <v>23.75</v>
      </c>
      <c r="I37" s="3">
        <f>'After mid-term'!I37+'Exam 3'!I37+'Exam 4'!I37+Assingment!I37+'Final Exam '!I37</f>
        <v>55.8</v>
      </c>
      <c r="J37" s="3">
        <f>'After mid-term'!J37+'Exam 3'!J37+'Exam 4'!J37+Assingment!J37+'Final Exam '!J37</f>
        <v>46</v>
      </c>
      <c r="K37" s="3">
        <f>'After mid-term'!K37+'Exam 3'!K37+'Exam 4'!K37+Assingment!K37+'Final Exam '!K37</f>
        <v>59.8</v>
      </c>
      <c r="L37" s="3">
        <f>'After mid-term'!L37+'Exam 3'!L37+'Exam 4'!L37+Assingment!L37+'Final Exam '!L37</f>
        <v>46.5</v>
      </c>
      <c r="M37" s="3">
        <f>'After mid-term'!M37+'Exam 3'!M37+'Exam 4'!M37+Assingment!M37+'Final Exam '!M37</f>
        <v>39.800000000000004</v>
      </c>
      <c r="N37" s="3">
        <f>'After mid-term'!N37+'Exam 3'!N37+'Exam 4'!N37+Assingment!N37+'Final Exam '!N37</f>
        <v>45.599999999999994</v>
      </c>
      <c r="O37" s="3">
        <f>'After mid-term'!O37+'Exam 3'!O37+'Exam 4'!O37+Assingment!O37+'Final Exam '!O37</f>
        <v>67</v>
      </c>
      <c r="P37" s="3">
        <f>'After mid-term'!P37+'Exam 3'!P37+'Exam 4'!P37+Assingment!P37+'Final Exam '!P37</f>
        <v>40.299999999999997</v>
      </c>
      <c r="Q37" s="5">
        <f>SUM(D37:P37)</f>
        <v>565.41</v>
      </c>
      <c r="R37" s="23">
        <f>AVERAGE(D37:P37)</f>
        <v>43.49307692307692</v>
      </c>
    </row>
    <row r="38" spans="1:18" ht="15.75" x14ac:dyDescent="0.25">
      <c r="A38" s="2">
        <v>31</v>
      </c>
      <c r="B38" s="8" t="s">
        <v>61</v>
      </c>
      <c r="C38" s="7" t="s">
        <v>22</v>
      </c>
      <c r="D38" s="3">
        <f>'After mid-term'!D38+'Exam 3'!D38+'Exam 4'!D38+Assingment!D38+'Final Exam '!D38</f>
        <v>82.6</v>
      </c>
      <c r="E38" s="3">
        <f>'After mid-term'!E38+'Exam 3'!E38+'Exam 4'!E38+Assingment!E38+'Final Exam '!E38</f>
        <v>72.960000000000008</v>
      </c>
      <c r="F38" s="3">
        <f>'After mid-term'!F38+'Exam 3'!F38+'Exam 4'!F38+Assingment!F38+'Final Exam '!F38</f>
        <v>82.9</v>
      </c>
      <c r="G38" s="3">
        <f>'After mid-term'!G38+'Exam 3'!G38+'Exam 4'!G38+Assingment!G38+'Final Exam '!G38</f>
        <v>55</v>
      </c>
      <c r="H38" s="3">
        <f>'After mid-term'!H38+'Exam 3'!H38+'Exam 4'!H38+Assingment!H38+'Final Exam '!H38</f>
        <v>77.800000000000011</v>
      </c>
      <c r="I38" s="3">
        <f>'After mid-term'!I38+'Exam 3'!I38+'Exam 4'!I38+Assingment!I38+'Final Exam '!I38</f>
        <v>78.95</v>
      </c>
      <c r="J38" s="3">
        <f>'After mid-term'!J38+'Exam 3'!J38+'Exam 4'!J38+Assingment!J38+'Final Exam '!J38</f>
        <v>68.150000000000006</v>
      </c>
      <c r="K38" s="3">
        <f>'After mid-term'!K38+'Exam 3'!K38+'Exam 4'!K38+Assingment!K38+'Final Exam '!K38</f>
        <v>88.4</v>
      </c>
      <c r="L38" s="3">
        <f>'After mid-term'!L38+'Exam 3'!L38+'Exam 4'!L38+Assingment!L38+'Final Exam '!L38</f>
        <v>47.6</v>
      </c>
      <c r="M38" s="3">
        <f>'After mid-term'!M38+'Exam 3'!M38+'Exam 4'!M38+Assingment!M38+'Final Exam '!M38</f>
        <v>83.100000000000009</v>
      </c>
      <c r="N38" s="3">
        <f>'After mid-term'!N38+'Exam 3'!N38+'Exam 4'!N38+Assingment!N38+'Final Exam '!N38</f>
        <v>79.099999999999994</v>
      </c>
      <c r="O38" s="3">
        <f>'After mid-term'!O38+'Exam 3'!O38+'Exam 4'!O38+Assingment!O38+'Final Exam '!O38</f>
        <v>88.9</v>
      </c>
      <c r="P38" s="3">
        <f>'After mid-term'!P38+'Exam 3'!P38+'Exam 4'!P38+Assingment!P38+'Final Exam '!P38</f>
        <v>81.62</v>
      </c>
      <c r="Q38" s="5">
        <f>SUM(D38:P38)</f>
        <v>987.08</v>
      </c>
      <c r="R38" s="23">
        <f>AVERAGE(D38:P38)</f>
        <v>75.92923076923077</v>
      </c>
    </row>
    <row r="39" spans="1:18" ht="15.75" x14ac:dyDescent="0.25">
      <c r="A39" s="2">
        <v>32</v>
      </c>
      <c r="B39" s="8" t="s">
        <v>63</v>
      </c>
      <c r="C39" s="7" t="s">
        <v>27</v>
      </c>
      <c r="D39" s="3">
        <f>'After mid-term'!D39+'Exam 3'!D39+'Exam 4'!D39+Assingment!D39+'Final Exam '!D39</f>
        <v>71.399999999999991</v>
      </c>
      <c r="E39" s="3">
        <f>'After mid-term'!E39+'Exam 3'!E39+'Exam 4'!E39+Assingment!E39+'Final Exam '!E39</f>
        <v>59.61</v>
      </c>
      <c r="F39" s="3">
        <f>'After mid-term'!F39+'Exam 3'!F39+'Exam 4'!F39+Assingment!F39+'Final Exam '!F39</f>
        <v>67.95</v>
      </c>
      <c r="G39" s="3">
        <f>'After mid-term'!G39+'Exam 3'!G39+'Exam 4'!G39+Assingment!G39+'Final Exam '!G39</f>
        <v>50.599999999999994</v>
      </c>
      <c r="H39" s="3">
        <f>'After mid-term'!H39+'Exam 3'!H39+'Exam 4'!H39+Assingment!H39+'Final Exam '!H39</f>
        <v>58.81</v>
      </c>
      <c r="I39" s="3">
        <f>'After mid-term'!I39+'Exam 3'!I39+'Exam 4'!I39+Assingment!I39+'Final Exam '!I39</f>
        <v>71.150000000000006</v>
      </c>
      <c r="J39" s="3">
        <f>'After mid-term'!J39+'Exam 3'!J39+'Exam 4'!J39+Assingment!J39+'Final Exam '!J39</f>
        <v>63.05</v>
      </c>
      <c r="K39" s="3">
        <f>'After mid-term'!K39+'Exam 3'!K39+'Exam 4'!K39+Assingment!K39+'Final Exam '!K39</f>
        <v>74.8</v>
      </c>
      <c r="L39" s="3">
        <f>'After mid-term'!L39+'Exam 3'!L39+'Exam 4'!L39+Assingment!L39+'Final Exam '!L39</f>
        <v>89.1</v>
      </c>
      <c r="M39" s="3">
        <f>'After mid-term'!M39+'Exam 3'!M39+'Exam 4'!M39+Assingment!M39+'Final Exam '!M39</f>
        <v>92.1</v>
      </c>
      <c r="N39" s="3">
        <f>'After mid-term'!N39+'Exam 3'!N39+'Exam 4'!N39+Assingment!N39+'Final Exam '!N39</f>
        <v>73.899999999999991</v>
      </c>
      <c r="O39" s="3">
        <f>'After mid-term'!O39+'Exam 3'!O39+'Exam 4'!O39+Assingment!O39+'Final Exam '!O39</f>
        <v>73.8</v>
      </c>
      <c r="P39" s="3">
        <f>'After mid-term'!P39+'Exam 3'!P39+'Exam 4'!P39+Assingment!P39+'Final Exam '!P39</f>
        <v>58.5</v>
      </c>
      <c r="Q39" s="5">
        <f>SUM(D39:P39)</f>
        <v>904.77</v>
      </c>
      <c r="R39" s="23">
        <f>AVERAGE(D39:P39)</f>
        <v>69.597692307692313</v>
      </c>
    </row>
    <row r="40" spans="1:18" ht="15.75" x14ac:dyDescent="0.25">
      <c r="A40" s="2">
        <v>33</v>
      </c>
      <c r="B40" s="8" t="s">
        <v>64</v>
      </c>
      <c r="C40" s="7" t="s">
        <v>27</v>
      </c>
      <c r="D40" s="3">
        <f>'After mid-term'!D40+'Exam 3'!D40+'Exam 4'!D40+Assingment!D40+'Final Exam '!D40</f>
        <v>73</v>
      </c>
      <c r="E40" s="3">
        <f>'After mid-term'!E40+'Exam 3'!E40+'Exam 4'!E40+Assingment!E40+'Final Exam '!E40</f>
        <v>74.509999999999991</v>
      </c>
      <c r="F40" s="3">
        <f>'After mid-term'!F40+'Exam 3'!F40+'Exam 4'!F40+Assingment!F40+'Final Exam '!F40</f>
        <v>73.7</v>
      </c>
      <c r="G40" s="3">
        <f>'After mid-term'!G40+'Exam 3'!G40+'Exam 4'!G40+Assingment!G40+'Final Exam '!G40</f>
        <v>60.8</v>
      </c>
      <c r="H40" s="3">
        <f>'After mid-term'!H40+'Exam 3'!H40+'Exam 4'!H40+Assingment!H40+'Final Exam '!H40</f>
        <v>66.290000000000006</v>
      </c>
      <c r="I40" s="3">
        <f>'After mid-term'!I40+'Exam 3'!I40+'Exam 4'!I40+Assingment!I40+'Final Exam '!I40</f>
        <v>79</v>
      </c>
      <c r="J40" s="3">
        <f>'After mid-term'!J40+'Exam 3'!J40+'Exam 4'!J40+Assingment!J40+'Final Exam '!J40</f>
        <v>60.050000000000004</v>
      </c>
      <c r="K40" s="3">
        <f>'After mid-term'!K40+'Exam 3'!K40+'Exam 4'!K40+Assingment!K40+'Final Exam '!K40</f>
        <v>84.4</v>
      </c>
      <c r="L40" s="3">
        <f>'After mid-term'!L40+'Exam 3'!L40+'Exam 4'!L40+Assingment!L40+'Final Exam '!L40</f>
        <v>83.3</v>
      </c>
      <c r="M40" s="3">
        <f>'After mid-term'!M40+'Exam 3'!M40+'Exam 4'!M40+Assingment!M40+'Final Exam '!M40</f>
        <v>73</v>
      </c>
      <c r="N40" s="3">
        <f>'After mid-term'!N40+'Exam 3'!N40+'Exam 4'!N40+Assingment!N40+'Final Exam '!N40</f>
        <v>76.2</v>
      </c>
      <c r="O40" s="3">
        <f>'After mid-term'!O40+'Exam 3'!O40+'Exam 4'!O40+Assingment!O40+'Final Exam '!O40</f>
        <v>84.699999999999989</v>
      </c>
      <c r="P40" s="3">
        <f>'After mid-term'!P40+'Exam 3'!P40+'Exam 4'!P40+Assingment!P40+'Final Exam '!P40</f>
        <v>61.9</v>
      </c>
      <c r="Q40" s="5">
        <f>SUM(D40:P40)</f>
        <v>950.85</v>
      </c>
      <c r="R40" s="23">
        <f>AVERAGE(D40:P40)</f>
        <v>73.142307692307696</v>
      </c>
    </row>
    <row r="41" spans="1:18" ht="15.75" x14ac:dyDescent="0.25">
      <c r="A41" s="2">
        <v>34</v>
      </c>
      <c r="B41" s="8" t="s">
        <v>65</v>
      </c>
      <c r="C41" s="7" t="s">
        <v>27</v>
      </c>
      <c r="D41" s="3">
        <f>'After mid-term'!D41+'Exam 3'!D41+'Exam 4'!D41+Assingment!D41+'Final Exam '!D41</f>
        <v>57.6</v>
      </c>
      <c r="E41" s="3">
        <f>'After mid-term'!E41+'Exam 3'!E41+'Exam 4'!E41+Assingment!E41+'Final Exam '!E41</f>
        <v>54.81</v>
      </c>
      <c r="F41" s="3">
        <f>'After mid-term'!F41+'Exam 3'!F41+'Exam 4'!F41+Assingment!F41+'Final Exam '!F41</f>
        <v>57.7</v>
      </c>
      <c r="G41" s="3">
        <f>'After mid-term'!G41+'Exam 3'!G41+'Exam 4'!G41+Assingment!G41+'Final Exam '!G41</f>
        <v>53.2</v>
      </c>
      <c r="H41" s="3">
        <f>'After mid-term'!H41+'Exam 3'!H41+'Exam 4'!H41+Assingment!H41+'Final Exam '!H41</f>
        <v>49.449999999999996</v>
      </c>
      <c r="I41" s="3">
        <f>'After mid-term'!I41+'Exam 3'!I41+'Exam 4'!I41+Assingment!I41+'Final Exam '!I41</f>
        <v>59.7</v>
      </c>
      <c r="J41" s="3">
        <f>'After mid-term'!J41+'Exam 3'!J41+'Exam 4'!J41+Assingment!J41+'Final Exam '!J41</f>
        <v>38.200000000000003</v>
      </c>
      <c r="K41" s="3">
        <f>'After mid-term'!K41+'Exam 3'!K41+'Exam 4'!K41+Assingment!K41+'Final Exam '!K41</f>
        <v>48.45</v>
      </c>
      <c r="L41" s="3">
        <f>'After mid-term'!L41+'Exam 3'!L41+'Exam 4'!L41+Assingment!L41+'Final Exam '!L41</f>
        <v>32.1</v>
      </c>
      <c r="M41" s="3">
        <f>'After mid-term'!M41+'Exam 3'!M41+'Exam 4'!M41+Assingment!M41+'Final Exam '!M41</f>
        <v>44</v>
      </c>
      <c r="N41" s="3">
        <f>'After mid-term'!N41+'Exam 3'!N41+'Exam 4'!N41+Assingment!N41+'Final Exam '!N41</f>
        <v>60.1</v>
      </c>
      <c r="O41" s="3">
        <f>'After mid-term'!O41+'Exam 3'!O41+'Exam 4'!O41+Assingment!O41+'Final Exam '!O41</f>
        <v>60.1</v>
      </c>
      <c r="P41" s="3">
        <f>'After mid-term'!P41+'Exam 3'!P41+'Exam 4'!P41+Assingment!P41+'Final Exam '!P41</f>
        <v>48.790000000000006</v>
      </c>
      <c r="Q41" s="5">
        <f>SUM(D41:P41)</f>
        <v>664.19999999999993</v>
      </c>
      <c r="R41" s="23">
        <f>AVERAGE(D41:P41)</f>
        <v>51.092307692307685</v>
      </c>
    </row>
    <row r="42" spans="1:18" ht="15.75" x14ac:dyDescent="0.25">
      <c r="A42" s="2">
        <v>35</v>
      </c>
      <c r="B42" s="8" t="s">
        <v>66</v>
      </c>
      <c r="C42" s="7" t="s">
        <v>27</v>
      </c>
      <c r="D42" s="3">
        <f>'After mid-term'!D42+'Exam 3'!D42+'Exam 4'!D42+Assingment!D42+'Final Exam '!D42</f>
        <v>61.949999999999996</v>
      </c>
      <c r="E42" s="3">
        <f>'After mid-term'!E42+'Exam 3'!E42+'Exam 4'!E42+Assingment!E42+'Final Exam '!E42</f>
        <v>55.33</v>
      </c>
      <c r="F42" s="3">
        <f>'After mid-term'!F42+'Exam 3'!F42+'Exam 4'!F42+Assingment!F42+'Final Exam '!F42</f>
        <v>56.900000000000006</v>
      </c>
      <c r="G42" s="3">
        <f>'After mid-term'!G42+'Exam 3'!G42+'Exam 4'!G42+Assingment!G42+'Final Exam '!G42</f>
        <v>27.5</v>
      </c>
      <c r="H42" s="3">
        <f>'After mid-term'!H42+'Exam 3'!H42+'Exam 4'!H42+Assingment!H42+'Final Exam '!H42</f>
        <v>40.69</v>
      </c>
      <c r="I42" s="3">
        <f>'After mid-term'!I42+'Exam 3'!I42+'Exam 4'!I42+Assingment!I42+'Final Exam '!I42</f>
        <v>48.42</v>
      </c>
      <c r="J42" s="3">
        <f>'After mid-term'!J42+'Exam 3'!J42+'Exam 4'!J42+Assingment!J42+'Final Exam '!J42</f>
        <v>48.5</v>
      </c>
      <c r="K42" s="3">
        <f>'After mid-term'!K42+'Exam 3'!K42+'Exam 4'!K42+Assingment!K42+'Final Exam '!K42</f>
        <v>95.1</v>
      </c>
      <c r="L42" s="3">
        <f>'After mid-term'!L42+'Exam 3'!L42+'Exam 4'!L42+Assingment!L42+'Final Exam '!L42</f>
        <v>51.400000000000006</v>
      </c>
      <c r="M42" s="3">
        <f>'After mid-term'!M42+'Exam 3'!M42+'Exam 4'!M42+Assingment!M42+'Final Exam '!M42</f>
        <v>42.8</v>
      </c>
      <c r="N42" s="3">
        <f>'After mid-term'!N42+'Exam 3'!N42+'Exam 4'!N42+Assingment!N42+'Final Exam '!N42</f>
        <v>71.900000000000006</v>
      </c>
      <c r="O42" s="3">
        <f>'After mid-term'!O42+'Exam 3'!O42+'Exam 4'!O42+Assingment!O42+'Final Exam '!O42</f>
        <v>49.5</v>
      </c>
      <c r="P42" s="3">
        <f>'After mid-term'!P42+'Exam 3'!P42+'Exam 4'!P42+Assingment!P42+'Final Exam '!P42</f>
        <v>51.449999999999996</v>
      </c>
      <c r="Q42" s="5">
        <f>SUM(D42:P42)</f>
        <v>701.43999999999994</v>
      </c>
      <c r="R42" s="23">
        <f>AVERAGE(D42:P42)</f>
        <v>53.956923076923076</v>
      </c>
    </row>
    <row r="43" spans="1:18" ht="15.75" x14ac:dyDescent="0.25">
      <c r="A43" s="2">
        <v>36</v>
      </c>
      <c r="B43" s="8" t="s">
        <v>24</v>
      </c>
      <c r="C43" s="7" t="s">
        <v>27</v>
      </c>
      <c r="D43" s="3">
        <f>'After mid-term'!D43+'Exam 3'!D43+'Exam 4'!D43+Assingment!D43+'Final Exam '!D43</f>
        <v>54.6</v>
      </c>
      <c r="E43" s="3">
        <f>'After mid-term'!E43+'Exam 3'!E43+'Exam 4'!E43+Assingment!E43+'Final Exam '!E43</f>
        <v>40.489999999999995</v>
      </c>
      <c r="F43" s="3">
        <f>'After mid-term'!F43+'Exam 3'!F43+'Exam 4'!F43+Assingment!F43+'Final Exam '!F43</f>
        <v>54.85</v>
      </c>
      <c r="G43" s="3">
        <f>'After mid-term'!G43+'Exam 3'!G43+'Exam 4'!G43+Assingment!G43+'Final Exam '!G43</f>
        <v>42</v>
      </c>
      <c r="H43" s="3">
        <f>'After mid-term'!H43+'Exam 3'!H43+'Exam 4'!H43+Assingment!H43+'Final Exam '!H43</f>
        <v>48.3</v>
      </c>
      <c r="I43" s="3">
        <f>'After mid-term'!I43+'Exam 3'!I43+'Exam 4'!I43+Assingment!I43+'Final Exam '!I43</f>
        <v>50.769999999999996</v>
      </c>
      <c r="J43" s="3">
        <f>'After mid-term'!J43+'Exam 3'!J43+'Exam 4'!J43+Assingment!J43+'Final Exam '!J43</f>
        <v>43.8</v>
      </c>
      <c r="K43" s="3">
        <f>'After mid-term'!K43+'Exam 3'!K43+'Exam 4'!K43+Assingment!K43+'Final Exam '!K43</f>
        <v>42.65</v>
      </c>
      <c r="L43" s="3">
        <f>'After mid-term'!L43+'Exam 3'!L43+'Exam 4'!L43+Assingment!L43+'Final Exam '!L43</f>
        <v>47.9</v>
      </c>
      <c r="M43" s="3">
        <f>'After mid-term'!M43+'Exam 3'!M43+'Exam 4'!M43+Assingment!M43+'Final Exam '!M43</f>
        <v>57.8</v>
      </c>
      <c r="N43" s="3">
        <f>'After mid-term'!N43+'Exam 3'!N43+'Exam 4'!N43+Assingment!N43+'Final Exam '!N43</f>
        <v>60</v>
      </c>
      <c r="O43" s="3">
        <f>'After mid-term'!O43+'Exam 3'!O43+'Exam 4'!O43+Assingment!O43+'Final Exam '!O43</f>
        <v>63</v>
      </c>
      <c r="P43" s="3">
        <f>'After mid-term'!P43+'Exam 3'!P43+'Exam 4'!P43+Assingment!P43+'Final Exam '!P43</f>
        <v>60.49</v>
      </c>
      <c r="Q43" s="5">
        <f>SUM(D43:P43)</f>
        <v>666.65</v>
      </c>
      <c r="R43" s="23">
        <f>AVERAGE(D43:P43)</f>
        <v>51.280769230769231</v>
      </c>
    </row>
    <row r="44" spans="1:18" ht="15.75" x14ac:dyDescent="0.25">
      <c r="A44" s="2">
        <v>37</v>
      </c>
      <c r="B44" s="8" t="s">
        <v>67</v>
      </c>
      <c r="C44" s="7" t="s">
        <v>27</v>
      </c>
      <c r="D44" s="3">
        <f>'After mid-term'!D44+'Exam 3'!D44+'Exam 4'!D44+Assingment!D44+'Final Exam '!D44</f>
        <v>67.3</v>
      </c>
      <c r="E44" s="3">
        <f>'After mid-term'!E44+'Exam 3'!E44+'Exam 4'!E44+Assingment!E44+'Final Exam '!E44</f>
        <v>53.269999999999996</v>
      </c>
      <c r="F44" s="3">
        <f>'After mid-term'!F44+'Exam 3'!F44+'Exam 4'!F44+Assingment!F44+'Final Exam '!F44</f>
        <v>60.9</v>
      </c>
      <c r="G44" s="3">
        <f>'After mid-term'!G44+'Exam 3'!G44+'Exam 4'!G44+Assingment!G44+'Final Exam '!G44</f>
        <v>48.5</v>
      </c>
      <c r="H44" s="3">
        <f>'After mid-term'!H44+'Exam 3'!H44+'Exam 4'!H44+Assingment!H44+'Final Exam '!H44</f>
        <v>58.3</v>
      </c>
      <c r="I44" s="3">
        <f>'After mid-term'!I44+'Exam 3'!I44+'Exam 4'!I44+Assingment!I44+'Final Exam '!I44</f>
        <v>86.15</v>
      </c>
      <c r="J44" s="3">
        <f>'After mid-term'!J44+'Exam 3'!J44+'Exam 4'!J44+Assingment!J44+'Final Exam '!J44</f>
        <v>76.3</v>
      </c>
      <c r="K44" s="3">
        <f>'After mid-term'!K44+'Exam 3'!K44+'Exam 4'!K44+Assingment!K44+'Final Exam '!K44</f>
        <v>60.95</v>
      </c>
      <c r="L44" s="3">
        <f>'After mid-term'!L44+'Exam 3'!L44+'Exam 4'!L44+Assingment!L44+'Final Exam '!L44</f>
        <v>56.400000000000006</v>
      </c>
      <c r="M44" s="3">
        <f>'After mid-term'!M44+'Exam 3'!M44+'Exam 4'!M44+Assingment!M44+'Final Exam '!M44</f>
        <v>74.699999999999989</v>
      </c>
      <c r="N44" s="3">
        <f>'After mid-term'!N44+'Exam 3'!N44+'Exam 4'!N44+Assingment!N44+'Final Exam '!N44</f>
        <v>76.8</v>
      </c>
      <c r="O44" s="3">
        <f>'After mid-term'!O44+'Exam 3'!O44+'Exam 4'!O44+Assingment!O44+'Final Exam '!O44</f>
        <v>87.3</v>
      </c>
      <c r="P44" s="3">
        <f>'After mid-term'!P44+'Exam 3'!P44+'Exam 4'!P44+Assingment!P44+'Final Exam '!P44</f>
        <v>73</v>
      </c>
      <c r="Q44" s="5">
        <f>SUM(D44:P44)</f>
        <v>879.86999999999989</v>
      </c>
      <c r="R44" s="23">
        <f>AVERAGE(D44:P44)</f>
        <v>67.682307692307688</v>
      </c>
    </row>
    <row r="45" spans="1:18" ht="15.75" x14ac:dyDescent="0.25">
      <c r="A45" s="2">
        <v>38</v>
      </c>
      <c r="B45" s="8" t="s">
        <v>68</v>
      </c>
      <c r="C45" s="7" t="s">
        <v>27</v>
      </c>
      <c r="D45" s="3">
        <f>'After mid-term'!D45+'Exam 3'!D45+'Exam 4'!D45+Assingment!D45+'Final Exam '!D45</f>
        <v>54.1</v>
      </c>
      <c r="E45" s="3">
        <f>'After mid-term'!E45+'Exam 3'!E45+'Exam 4'!E45+Assingment!E45+'Final Exam '!E45</f>
        <v>41.650000000000006</v>
      </c>
      <c r="F45" s="3">
        <f>'After mid-term'!F45+'Exam 3'!F45+'Exam 4'!F45+Assingment!F45+'Final Exam '!F45</f>
        <v>62.8</v>
      </c>
      <c r="G45" s="3">
        <f>'After mid-term'!G45+'Exam 3'!G45+'Exam 4'!G45+Assingment!G45+'Final Exam '!G45</f>
        <v>46.6</v>
      </c>
      <c r="H45" s="3">
        <f>'After mid-term'!H45+'Exam 3'!H45+'Exam 4'!H45+Assingment!H45+'Final Exam '!H45</f>
        <v>53.900000000000006</v>
      </c>
      <c r="I45" s="3">
        <f>'After mid-term'!I45+'Exam 3'!I45+'Exam 4'!I45+Assingment!I45+'Final Exam '!I45</f>
        <v>56.2</v>
      </c>
      <c r="J45" s="3">
        <f>'After mid-term'!J45+'Exam 3'!J45+'Exam 4'!J45+Assingment!J45+'Final Exam '!J45</f>
        <v>39.299999999999997</v>
      </c>
      <c r="K45" s="3">
        <f>'After mid-term'!K45+'Exam 3'!K45+'Exam 4'!K45+Assingment!K45+'Final Exam '!K45</f>
        <v>51.5</v>
      </c>
      <c r="L45" s="3">
        <f>'After mid-term'!L45+'Exam 3'!L45+'Exam 4'!L45+Assingment!L45+'Final Exam '!L45</f>
        <v>36.4</v>
      </c>
      <c r="M45" s="3">
        <f>'After mid-term'!M45+'Exam 3'!M45+'Exam 4'!M45+Assingment!M45+'Final Exam '!M45</f>
        <v>59.699999999999996</v>
      </c>
      <c r="N45" s="3">
        <f>'After mid-term'!N45+'Exam 3'!N45+'Exam 4'!N45+Assingment!N45+'Final Exam '!N45</f>
        <v>51.2</v>
      </c>
      <c r="O45" s="3">
        <f>'After mid-term'!O45+'Exam 3'!O45+'Exam 4'!O45+Assingment!O45+'Final Exam '!O45</f>
        <v>58.7</v>
      </c>
      <c r="P45" s="3">
        <f>'After mid-term'!P45+'Exam 3'!P45+'Exam 4'!P45+Assingment!P45+'Final Exam '!P45</f>
        <v>45.79</v>
      </c>
      <c r="Q45" s="5">
        <f>SUM(D45:P45)</f>
        <v>657.84</v>
      </c>
      <c r="R45" s="23">
        <f>AVERAGE(D45:P45)</f>
        <v>50.603076923076927</v>
      </c>
    </row>
    <row r="46" spans="1:18" ht="15.75" x14ac:dyDescent="0.25">
      <c r="A46" s="2">
        <v>39</v>
      </c>
      <c r="B46" s="8" t="s">
        <v>25</v>
      </c>
      <c r="C46" s="7" t="s">
        <v>27</v>
      </c>
      <c r="D46" s="3">
        <f>'After mid-term'!D46+'Exam 3'!D46+'Exam 4'!D46+Assingment!D46+'Final Exam '!D46</f>
        <v>73.949999999999989</v>
      </c>
      <c r="E46" s="3">
        <f>'After mid-term'!E46+'Exam 3'!E46+'Exam 4'!E46+Assingment!E46+'Final Exam '!E46</f>
        <v>69.28</v>
      </c>
      <c r="F46" s="3">
        <f>'After mid-term'!F46+'Exam 3'!F46+'Exam 4'!F46+Assingment!F46+'Final Exam '!F46</f>
        <v>68.7</v>
      </c>
      <c r="G46" s="3">
        <f>'After mid-term'!G46+'Exam 3'!G46+'Exam 4'!G46+Assingment!G46+'Final Exam '!G46</f>
        <v>50.099999999999994</v>
      </c>
      <c r="H46" s="3">
        <f>'After mid-term'!H46+'Exam 3'!H46+'Exam 4'!H46+Assingment!H46+'Final Exam '!H46</f>
        <v>61.5</v>
      </c>
      <c r="I46" s="3">
        <f>'After mid-term'!I46+'Exam 3'!I46+'Exam 4'!I46+Assingment!I46+'Final Exam '!I46</f>
        <v>68.77000000000001</v>
      </c>
      <c r="J46" s="3">
        <f>'After mid-term'!J46+'Exam 3'!J46+'Exam 4'!J46+Assingment!J46+'Final Exam '!J46</f>
        <v>69.550000000000011</v>
      </c>
      <c r="K46" s="3">
        <f>'After mid-term'!K46+'Exam 3'!K46+'Exam 4'!K46+Assingment!K46+'Final Exam '!K46</f>
        <v>75.449999999999989</v>
      </c>
      <c r="L46" s="3">
        <f>'After mid-term'!L46+'Exam 3'!L46+'Exam 4'!L46+Assingment!L46+'Final Exam '!L46</f>
        <v>82</v>
      </c>
      <c r="M46" s="3">
        <f>'After mid-term'!M46+'Exam 3'!M46+'Exam 4'!M46+Assingment!M46+'Final Exam '!M46</f>
        <v>92.8</v>
      </c>
      <c r="N46" s="3">
        <f>'After mid-term'!N46+'Exam 3'!N46+'Exam 4'!N46+Assingment!N46+'Final Exam '!N46</f>
        <v>73.7</v>
      </c>
      <c r="O46" s="3">
        <f>'After mid-term'!O46+'Exam 3'!O46+'Exam 4'!O46+Assingment!O46+'Final Exam '!O46</f>
        <v>76.599999999999994</v>
      </c>
      <c r="P46" s="3">
        <f>'After mid-term'!P46+'Exam 3'!P46+'Exam 4'!P46+Assingment!P46+'Final Exam '!P46</f>
        <v>70.38</v>
      </c>
      <c r="Q46" s="5">
        <f>SUM(D46:P46)</f>
        <v>932.78</v>
      </c>
      <c r="R46" s="23">
        <f>AVERAGE(D46:P46)</f>
        <v>71.752307692307696</v>
      </c>
    </row>
    <row r="47" spans="1:18" ht="15.75" x14ac:dyDescent="0.25">
      <c r="A47" s="2">
        <v>40</v>
      </c>
      <c r="B47" s="24" t="s">
        <v>69</v>
      </c>
      <c r="C47" s="7" t="s">
        <v>27</v>
      </c>
      <c r="D47" s="3">
        <f>'After mid-term'!D47+'Exam 3'!D47+'Exam 4'!D47+Assingment!D47+'Final Exam '!D47</f>
        <v>63.1</v>
      </c>
      <c r="E47" s="3">
        <f>'After mid-term'!E47+'Exam 3'!E47+'Exam 4'!E47+Assingment!E47+'Final Exam '!E47</f>
        <v>51.56</v>
      </c>
      <c r="F47" s="3">
        <f>'After mid-term'!F47+'Exam 3'!F47+'Exam 4'!F47+Assingment!F47+'Final Exam '!F47</f>
        <v>43.5</v>
      </c>
      <c r="G47" s="3">
        <f>'After mid-term'!G47+'Exam 3'!G47+'Exam 4'!G47+Assingment!G47+'Final Exam '!G47</f>
        <v>47.5</v>
      </c>
      <c r="H47" s="3">
        <f>'After mid-term'!H47+'Exam 3'!H47+'Exam 4'!H47+Assingment!H47+'Final Exam '!H47</f>
        <v>54.199999999999996</v>
      </c>
      <c r="I47" s="3">
        <f>'After mid-term'!I47+'Exam 3'!I47+'Exam 4'!I47+Assingment!I47+'Final Exam '!I47</f>
        <v>73.900000000000006</v>
      </c>
      <c r="J47" s="3">
        <f>'After mid-term'!J47+'Exam 3'!J47+'Exam 4'!J47+Assingment!J47+'Final Exam '!J47</f>
        <v>60.9</v>
      </c>
      <c r="K47" s="3">
        <f>'After mid-term'!K47+'Exam 3'!K47+'Exam 4'!K47+Assingment!K47+'Final Exam '!K47</f>
        <v>70.900000000000006</v>
      </c>
      <c r="L47" s="3">
        <f>'After mid-term'!L47+'Exam 3'!L47+'Exam 4'!L47+Assingment!L47+'Final Exam '!L47</f>
        <v>45.900000000000006</v>
      </c>
      <c r="M47" s="3">
        <f>'After mid-term'!M47+'Exam 3'!M47+'Exam 4'!M47+Assingment!M47+'Final Exam '!M47</f>
        <v>69.599999999999994</v>
      </c>
      <c r="N47" s="3">
        <f>'After mid-term'!N47+'Exam 3'!N47+'Exam 4'!N47+Assingment!N47+'Final Exam '!N47</f>
        <v>71.400000000000006</v>
      </c>
      <c r="O47" s="3">
        <f>'After mid-term'!O47+'Exam 3'!O47+'Exam 4'!O47+Assingment!O47+'Final Exam '!O47</f>
        <v>77.149999999999991</v>
      </c>
      <c r="P47" s="3">
        <f>'After mid-term'!P47+'Exam 3'!P47+'Exam 4'!P47+Assingment!P47+'Final Exam '!P47</f>
        <v>52.95</v>
      </c>
      <c r="Q47" s="5">
        <f>SUM(D47:P47)</f>
        <v>782.56</v>
      </c>
      <c r="R47" s="23">
        <f>AVERAGE(D47:P47)</f>
        <v>60.196923076923071</v>
      </c>
    </row>
    <row r="48" spans="1:18" ht="15.75" x14ac:dyDescent="0.25">
      <c r="A48" s="2">
        <v>41</v>
      </c>
      <c r="B48" s="8" t="s">
        <v>72</v>
      </c>
      <c r="C48" s="7" t="s">
        <v>27</v>
      </c>
      <c r="D48" s="3">
        <f>'After mid-term'!D48+'Exam 3'!D48+'Exam 4'!D48+Assingment!D48+'Final Exam '!D48</f>
        <v>95.100000000000009</v>
      </c>
      <c r="E48" s="3">
        <f>'After mid-term'!E48+'Exam 3'!E48+'Exam 4'!E48+Assingment!E48+'Final Exam '!E48</f>
        <v>75.349999999999994</v>
      </c>
      <c r="F48" s="3">
        <f>'After mid-term'!F48+'Exam 3'!F48+'Exam 4'!F48+Assingment!F48+'Final Exam '!F48</f>
        <v>81</v>
      </c>
      <c r="G48" s="3">
        <f>'After mid-term'!G48+'Exam 3'!G48+'Exam 4'!G48+Assingment!G48+'Final Exam '!G48</f>
        <v>57.5</v>
      </c>
      <c r="H48" s="3">
        <f>'After mid-term'!H48+'Exam 3'!H48+'Exam 4'!H48+Assingment!H48+'Final Exam '!H48</f>
        <v>75.38</v>
      </c>
      <c r="I48" s="3">
        <f>'After mid-term'!I48+'Exam 3'!I48+'Exam 4'!I48+Assingment!I48+'Final Exam '!I48</f>
        <v>87.924999999999997</v>
      </c>
      <c r="J48" s="3">
        <f>'After mid-term'!J48+'Exam 3'!J48+'Exam 4'!J48+Assingment!J48+'Final Exam '!J48</f>
        <v>73.150000000000006</v>
      </c>
      <c r="K48" s="3">
        <f>'After mid-term'!K48+'Exam 3'!K48+'Exam 4'!K48+Assingment!K48+'Final Exam '!K48</f>
        <v>89.399999999999991</v>
      </c>
      <c r="L48" s="3">
        <f>'After mid-term'!L48+'Exam 3'!L48+'Exam 4'!L48+Assingment!L48+'Final Exam '!L48</f>
        <v>88.699999999999989</v>
      </c>
      <c r="M48" s="3">
        <f>'After mid-term'!M48+'Exam 3'!M48+'Exam 4'!M48+Assingment!M48+'Final Exam '!M48</f>
        <v>89.5</v>
      </c>
      <c r="N48" s="3">
        <f>'After mid-term'!N48+'Exam 3'!N48+'Exam 4'!N48+Assingment!N48+'Final Exam '!N48</f>
        <v>93.3</v>
      </c>
      <c r="O48" s="3">
        <f>'After mid-term'!O48+'Exam 3'!O48+'Exam 4'!O48+Assingment!O48+'Final Exam '!O48</f>
        <v>79.8</v>
      </c>
      <c r="P48" s="3">
        <f>'After mid-term'!P48+'Exam 3'!P48+'Exam 4'!P48+Assingment!P48+'Final Exam '!P48</f>
        <v>78.87</v>
      </c>
      <c r="Q48" s="5">
        <f>SUM(D48:P48)</f>
        <v>1064.9749999999999</v>
      </c>
      <c r="R48" s="23">
        <f>AVERAGE(D48:P48)</f>
        <v>81.921153846153842</v>
      </c>
    </row>
    <row r="49" spans="1:18" ht="15.75" x14ac:dyDescent="0.25">
      <c r="A49" s="2">
        <v>42</v>
      </c>
      <c r="B49" s="8" t="s">
        <v>73</v>
      </c>
      <c r="C49" s="7" t="s">
        <v>27</v>
      </c>
      <c r="D49" s="3">
        <f>'After mid-term'!D49+'Exam 3'!D49+'Exam 4'!D49+Assingment!D49+'Final Exam '!D49</f>
        <v>79.099999999999994</v>
      </c>
      <c r="E49" s="3">
        <f>'After mid-term'!E49+'Exam 3'!E49+'Exam 4'!E49+Assingment!E49+'Final Exam '!E49</f>
        <v>73.08</v>
      </c>
      <c r="F49" s="3">
        <f>'After mid-term'!F49+'Exam 3'!F49+'Exam 4'!F49+Assingment!F49+'Final Exam '!F49</f>
        <v>81.7</v>
      </c>
      <c r="G49" s="3">
        <f>'After mid-term'!G49+'Exam 3'!G49+'Exam 4'!G49+Assingment!G49+'Final Exam '!G49</f>
        <v>64.599999999999994</v>
      </c>
      <c r="H49" s="3">
        <f>'After mid-term'!H49+'Exam 3'!H49+'Exam 4'!H49+Assingment!H49+'Final Exam '!H49</f>
        <v>83.87</v>
      </c>
      <c r="I49" s="3">
        <f>'After mid-term'!I49+'Exam 3'!I49+'Exam 4'!I49+Assingment!I49+'Final Exam '!I49</f>
        <v>77.375</v>
      </c>
      <c r="J49" s="3">
        <f>'After mid-term'!J49+'Exam 3'!J49+'Exam 4'!J49+Assingment!J49+'Final Exam '!J49</f>
        <v>58.800000000000004</v>
      </c>
      <c r="K49" s="3">
        <f>'After mid-term'!K49+'Exam 3'!K49+'Exam 4'!K49+Assingment!K49+'Final Exam '!K49</f>
        <v>88.2</v>
      </c>
      <c r="L49" s="3">
        <f>'After mid-term'!L49+'Exam 3'!L49+'Exam 4'!L49+Assingment!L49+'Final Exam '!L49</f>
        <v>92.199999999999989</v>
      </c>
      <c r="M49" s="3">
        <f>'After mid-term'!M49+'Exam 3'!M49+'Exam 4'!M49+Assingment!M49+'Final Exam '!M49</f>
        <v>88.9</v>
      </c>
      <c r="N49" s="3">
        <f>'After mid-term'!N49+'Exam 3'!N49+'Exam 4'!N49+Assingment!N49+'Final Exam '!N49</f>
        <v>76.8</v>
      </c>
      <c r="O49" s="3">
        <f>'After mid-term'!O49+'Exam 3'!O49+'Exam 4'!O49+Assingment!O49+'Final Exam '!O49</f>
        <v>86.699999999999989</v>
      </c>
      <c r="P49" s="3">
        <f>'After mid-term'!P49+'Exam 3'!P49+'Exam 4'!P49+Assingment!P49+'Final Exam '!P49</f>
        <v>64.760000000000005</v>
      </c>
      <c r="Q49" s="5">
        <f>SUM(D49:P49)</f>
        <v>1016.0849999999998</v>
      </c>
      <c r="R49" s="23">
        <f>AVERAGE(D49:P49)</f>
        <v>78.160384615384601</v>
      </c>
    </row>
    <row r="50" spans="1:18" ht="15.75" x14ac:dyDescent="0.25">
      <c r="A50" s="2">
        <v>43</v>
      </c>
      <c r="B50" s="8" t="s">
        <v>74</v>
      </c>
      <c r="C50" s="7" t="s">
        <v>27</v>
      </c>
      <c r="D50" s="3">
        <f>'After mid-term'!D50+'Exam 3'!D50+'Exam 4'!D50+Assingment!D50+'Final Exam '!D50</f>
        <v>76.3</v>
      </c>
      <c r="E50" s="3">
        <f>'After mid-term'!E50+'Exam 3'!E50+'Exam 4'!E50+Assingment!E50+'Final Exam '!E50</f>
        <v>75.41</v>
      </c>
      <c r="F50" s="3">
        <f>'After mid-term'!F50+'Exam 3'!F50+'Exam 4'!F50+Assingment!F50+'Final Exam '!F50</f>
        <v>37.5</v>
      </c>
      <c r="G50" s="3">
        <f>'After mid-term'!G50+'Exam 3'!G50+'Exam 4'!G50+Assingment!G50+'Final Exam '!G50</f>
        <v>63.900000000000006</v>
      </c>
      <c r="H50" s="3">
        <f>'After mid-term'!H50+'Exam 3'!H50+'Exam 4'!H50+Assingment!H50+'Final Exam '!H50</f>
        <v>63.39</v>
      </c>
      <c r="I50" s="3">
        <f>'After mid-term'!I50+'Exam 3'!I50+'Exam 4'!I50+Assingment!I50+'Final Exam '!I50</f>
        <v>76.31</v>
      </c>
      <c r="J50" s="3">
        <f>'After mid-term'!J50+'Exam 3'!J50+'Exam 4'!J50+Assingment!J50+'Final Exam '!J50</f>
        <v>61.85</v>
      </c>
      <c r="K50" s="3">
        <f>'After mid-term'!K50+'Exam 3'!K50+'Exam 4'!K50+Assingment!K50+'Final Exam '!K50</f>
        <v>85.4</v>
      </c>
      <c r="L50" s="3">
        <f>'After mid-term'!L50+'Exam 3'!L50+'Exam 4'!L50+Assingment!L50+'Final Exam '!L50</f>
        <v>71.7</v>
      </c>
      <c r="M50" s="3">
        <f>'After mid-term'!M50+'Exam 3'!M50+'Exam 4'!M50+Assingment!M50+'Final Exam '!M50</f>
        <v>75.3</v>
      </c>
      <c r="N50" s="3">
        <f>'After mid-term'!N50+'Exam 3'!N50+'Exam 4'!N50+Assingment!N50+'Final Exam '!N50</f>
        <v>77.300000000000011</v>
      </c>
      <c r="O50" s="3">
        <f>'After mid-term'!O50+'Exam 3'!O50+'Exam 4'!O50+Assingment!O50+'Final Exam '!O50</f>
        <v>73.14</v>
      </c>
      <c r="P50" s="3">
        <f>'After mid-term'!P50+'Exam 3'!P50+'Exam 4'!P50+Assingment!P50+'Final Exam '!P50</f>
        <v>65.099999999999994</v>
      </c>
      <c r="Q50" s="5">
        <f>SUM(D50:P50)</f>
        <v>902.60000000000014</v>
      </c>
      <c r="R50" s="23">
        <f>AVERAGE(D50:P50)</f>
        <v>69.430769230769243</v>
      </c>
    </row>
    <row r="51" spans="1:18" ht="15.75" x14ac:dyDescent="0.25">
      <c r="A51" s="2">
        <v>44</v>
      </c>
      <c r="B51" s="24" t="s">
        <v>75</v>
      </c>
      <c r="C51" s="7" t="s">
        <v>27</v>
      </c>
      <c r="D51" s="3">
        <f>'After mid-term'!D51+'Exam 3'!D51+'Exam 4'!D51+Assingment!D51+'Final Exam '!D51</f>
        <v>72.449999999999989</v>
      </c>
      <c r="E51" s="3">
        <f>'After mid-term'!E51+'Exam 3'!E51+'Exam 4'!E51+Assingment!E51+'Final Exam '!E51</f>
        <v>50.75</v>
      </c>
      <c r="F51" s="3">
        <f>'After mid-term'!F51+'Exam 3'!F51+'Exam 4'!F51+Assingment!F51+'Final Exam '!F51</f>
        <v>64.55</v>
      </c>
      <c r="G51" s="3">
        <f>'After mid-term'!G51+'Exam 3'!G51+'Exam 4'!G51+Assingment!G51+'Final Exam '!G51</f>
        <v>56.699999999999996</v>
      </c>
      <c r="H51" s="3">
        <f>'After mid-term'!H51+'Exam 3'!H51+'Exam 4'!H51+Assingment!H51+'Final Exam '!H51</f>
        <v>49.35</v>
      </c>
      <c r="I51" s="3">
        <f>'After mid-term'!I51+'Exam 3'!I51+'Exam 4'!I51+Assingment!I51+'Final Exam '!I51</f>
        <v>78.150000000000006</v>
      </c>
      <c r="J51" s="3">
        <f>'After mid-term'!J51+'Exam 3'!J51+'Exam 4'!J51+Assingment!J51+'Final Exam '!J51</f>
        <v>73.55</v>
      </c>
      <c r="K51" s="3">
        <f>'After mid-term'!K51+'Exam 3'!K51+'Exam 4'!K51+Assingment!K51+'Final Exam '!K51</f>
        <v>65.75</v>
      </c>
      <c r="L51" s="3">
        <f>'After mid-term'!L51+'Exam 3'!L51+'Exam 4'!L51+Assingment!L51+'Final Exam '!L51</f>
        <v>42.1</v>
      </c>
      <c r="M51" s="3">
        <f>'After mid-term'!M51+'Exam 3'!M51+'Exam 4'!M51+Assingment!M51+'Final Exam '!M51</f>
        <v>54.6</v>
      </c>
      <c r="N51" s="3">
        <f>'After mid-term'!N51+'Exam 3'!N51+'Exam 4'!N51+Assingment!N51+'Final Exam '!N51</f>
        <v>55.9</v>
      </c>
      <c r="O51" s="3">
        <f>'After mid-term'!O51+'Exam 3'!O51+'Exam 4'!O51+Assingment!O51+'Final Exam '!O51</f>
        <v>67.5</v>
      </c>
      <c r="P51" s="3">
        <f>'After mid-term'!P51+'Exam 3'!P51+'Exam 4'!P51+Assingment!P51+'Final Exam '!P51</f>
        <v>50.84</v>
      </c>
      <c r="Q51" s="5">
        <f>SUM(D51:P51)</f>
        <v>782.19</v>
      </c>
      <c r="R51" s="23">
        <f>AVERAGE(D51:P51)</f>
        <v>60.168461538461543</v>
      </c>
    </row>
    <row r="52" spans="1:18" ht="15.75" x14ac:dyDescent="0.25">
      <c r="A52" s="2">
        <v>45</v>
      </c>
      <c r="B52" s="8" t="s">
        <v>77</v>
      </c>
      <c r="C52" s="7" t="s">
        <v>27</v>
      </c>
      <c r="D52" s="3">
        <f>'After mid-term'!D52+'Exam 3'!D52+'Exam 4'!D52+Assingment!D52+'Final Exam '!D52</f>
        <v>16.899999999999999</v>
      </c>
      <c r="E52" s="3">
        <f>'After mid-term'!E52+'Exam 3'!E52+'Exam 4'!E52+Assingment!E52+'Final Exam '!E52</f>
        <v>14.879999999999999</v>
      </c>
      <c r="F52" s="3">
        <f>'After mid-term'!F52+'Exam 3'!F52+'Exam 4'!F52+Assingment!F52+'Final Exam '!F52</f>
        <v>9.6</v>
      </c>
      <c r="G52" s="3">
        <f>'After mid-term'!G52+'Exam 3'!G52+'Exam 4'!G52+Assingment!G52+'Final Exam '!G52</f>
        <v>17.399999999999999</v>
      </c>
      <c r="H52" s="3">
        <f>'After mid-term'!H52+'Exam 3'!H52+'Exam 4'!H52+Assingment!H52+'Final Exam '!H52</f>
        <v>16.7</v>
      </c>
      <c r="I52" s="3">
        <f>'After mid-term'!I52+'Exam 3'!I52+'Exam 4'!I52+Assingment!I52+'Final Exam '!I52</f>
        <v>18.350000000000001</v>
      </c>
      <c r="J52" s="3">
        <f>'After mid-term'!J52+'Exam 3'!J52+'Exam 4'!J52+Assingment!J52+'Final Exam '!J52</f>
        <v>18.2</v>
      </c>
      <c r="K52" s="3">
        <f>'After mid-term'!K52+'Exam 3'!K52+'Exam 4'!K52+Assingment!K52+'Final Exam '!K52</f>
        <v>10.8</v>
      </c>
      <c r="L52" s="3">
        <f>'After mid-term'!L52+'Exam 3'!L52+'Exam 4'!L52+Assingment!L52+'Final Exam '!L52</f>
        <v>20</v>
      </c>
      <c r="M52" s="3">
        <f>'After mid-term'!M52+'Exam 3'!M52+'Exam 4'!M52+Assingment!M52+'Final Exam '!M52</f>
        <v>25.9</v>
      </c>
      <c r="N52" s="3">
        <f>'After mid-term'!N52+'Exam 3'!N52+'Exam 4'!N52+Assingment!N52+'Final Exam '!N52</f>
        <v>18.899999999999999</v>
      </c>
      <c r="O52" s="3">
        <f>'After mid-term'!O52+'Exam 3'!O52+'Exam 4'!O52+Assingment!O52+'Final Exam '!O52</f>
        <v>18.100000000000001</v>
      </c>
      <c r="P52" s="3">
        <f>'After mid-term'!P52+'Exam 3'!P52+'Exam 4'!P52+Assingment!P52+'Final Exam '!P52</f>
        <v>20.950000000000003</v>
      </c>
      <c r="Q52" s="5">
        <f>SUM(D52:P52)</f>
        <v>226.68</v>
      </c>
      <c r="R52" s="23">
        <f>AVERAGE(D52:P52)</f>
        <v>17.436923076923076</v>
      </c>
    </row>
    <row r="53" spans="1:18" ht="15.75" x14ac:dyDescent="0.25">
      <c r="A53" s="2">
        <v>46</v>
      </c>
      <c r="B53" s="8" t="s">
        <v>78</v>
      </c>
      <c r="C53" s="7" t="s">
        <v>27</v>
      </c>
      <c r="D53" s="3">
        <f>'After mid-term'!D53+'Exam 3'!D53+'Exam 4'!D53+Assingment!D53+'Final Exam '!D53</f>
        <v>39.4</v>
      </c>
      <c r="E53" s="3">
        <f>'After mid-term'!E53+'Exam 3'!E53+'Exam 4'!E53+Assingment!E53+'Final Exam '!E53</f>
        <v>31.83</v>
      </c>
      <c r="F53" s="3">
        <f>'After mid-term'!F53+'Exam 3'!F53+'Exam 4'!F53+Assingment!F53+'Final Exam '!F53</f>
        <v>29.35</v>
      </c>
      <c r="G53" s="3">
        <f>'After mid-term'!G53+'Exam 3'!G53+'Exam 4'!G53+Assingment!G53+'Final Exam '!G53</f>
        <v>27.2</v>
      </c>
      <c r="H53" s="3">
        <f>'After mid-term'!H53+'Exam 3'!H53+'Exam 4'!H53+Assingment!H53+'Final Exam '!H53</f>
        <v>26.700000000000003</v>
      </c>
      <c r="I53" s="3">
        <f>'After mid-term'!I53+'Exam 3'!I53+'Exam 4'!I53+Assingment!I53+'Final Exam '!I53</f>
        <v>21.4</v>
      </c>
      <c r="J53" s="3">
        <f>'After mid-term'!J53+'Exam 3'!J53+'Exam 4'!J53+Assingment!J53+'Final Exam '!J53</f>
        <v>27.5</v>
      </c>
      <c r="K53" s="3">
        <f>'After mid-term'!K53+'Exam 3'!K53+'Exam 4'!K53+Assingment!K53+'Final Exam '!K53</f>
        <v>35.75</v>
      </c>
      <c r="L53" s="3">
        <f>'After mid-term'!L53+'Exam 3'!L53+'Exam 4'!L53+Assingment!L53+'Final Exam '!L53</f>
        <v>20.3</v>
      </c>
      <c r="M53" s="3">
        <f>'After mid-term'!M53+'Exam 3'!M53+'Exam 4'!M53+Assingment!M53+'Final Exam '!M53</f>
        <v>27.599999999999998</v>
      </c>
      <c r="N53" s="3">
        <f>'After mid-term'!N53+'Exam 3'!N53+'Exam 4'!N53+Assingment!N53+'Final Exam '!N53</f>
        <v>34.899999999999991</v>
      </c>
      <c r="O53" s="3">
        <f>'After mid-term'!O53+'Exam 3'!O53+'Exam 4'!O53+Assingment!O53+'Final Exam '!O53</f>
        <v>22.9</v>
      </c>
      <c r="P53" s="3">
        <f>'After mid-term'!P53+'Exam 3'!P53+'Exam 4'!P53+Assingment!P53+'Final Exam '!P53</f>
        <v>28.48</v>
      </c>
      <c r="Q53" s="5">
        <f>SUM(D53:P53)</f>
        <v>373.31</v>
      </c>
      <c r="R53" s="23">
        <f>AVERAGE(D53:P53)</f>
        <v>28.716153846153848</v>
      </c>
    </row>
    <row r="54" spans="1:18" ht="15.75" x14ac:dyDescent="0.25">
      <c r="A54" s="2">
        <v>47</v>
      </c>
      <c r="B54" s="24" t="s">
        <v>79</v>
      </c>
      <c r="C54" s="7" t="s">
        <v>27</v>
      </c>
      <c r="D54" s="3">
        <f>'After mid-term'!D54+'Exam 3'!D54+'Exam 4'!D54+Assingment!D54+'Final Exam '!D54</f>
        <v>67.849999999999994</v>
      </c>
      <c r="E54" s="3">
        <f>'After mid-term'!E54+'Exam 3'!E54+'Exam 4'!E54+Assingment!E54+'Final Exam '!E54</f>
        <v>52.87</v>
      </c>
      <c r="F54" s="3">
        <f>'After mid-term'!F54+'Exam 3'!F54+'Exam 4'!F54+Assingment!F54+'Final Exam '!F54</f>
        <v>63.3</v>
      </c>
      <c r="G54" s="3">
        <f>'After mid-term'!G54+'Exam 3'!G54+'Exam 4'!G54+Assingment!G54+'Final Exam '!G54</f>
        <v>48.5</v>
      </c>
      <c r="H54" s="3">
        <f>'After mid-term'!H54+'Exam 3'!H54+'Exam 4'!H54+Assingment!H54+'Final Exam '!H54</f>
        <v>39.25</v>
      </c>
      <c r="I54" s="3">
        <f>'After mid-term'!I54+'Exam 3'!I54+'Exam 4'!I54+Assingment!I54+'Final Exam '!I54</f>
        <v>69.72</v>
      </c>
      <c r="J54" s="3">
        <f>'After mid-term'!J54+'Exam 3'!J54+'Exam 4'!J54+Assingment!J54+'Final Exam '!J54</f>
        <v>34.65</v>
      </c>
      <c r="K54" s="3">
        <f>'After mid-term'!K54+'Exam 3'!K54+'Exam 4'!K54+Assingment!K54+'Final Exam '!K54</f>
        <v>77.5</v>
      </c>
      <c r="L54" s="3">
        <f>'After mid-term'!L54+'Exam 3'!L54+'Exam 4'!L54+Assingment!L54+'Final Exam '!L54</f>
        <v>71.900000000000006</v>
      </c>
      <c r="M54" s="3">
        <f>'After mid-term'!M54+'Exam 3'!M54+'Exam 4'!M54+Assingment!M54+'Final Exam '!M54</f>
        <v>78</v>
      </c>
      <c r="N54" s="3">
        <f>'After mid-term'!N54+'Exam 3'!N54+'Exam 4'!N54+Assingment!N54+'Final Exam '!N54</f>
        <v>66</v>
      </c>
      <c r="O54" s="3">
        <f>'After mid-term'!O54+'Exam 3'!O54+'Exam 4'!O54+Assingment!O54+'Final Exam '!O54</f>
        <v>55.5</v>
      </c>
      <c r="P54" s="3">
        <f>'After mid-term'!P54+'Exam 3'!P54+'Exam 4'!P54+Assingment!P54+'Final Exam '!P54</f>
        <v>57.38</v>
      </c>
      <c r="Q54" s="5">
        <f>SUM(D54:P54)</f>
        <v>782.42</v>
      </c>
      <c r="R54" s="23">
        <f>AVERAGE(D54:P54)</f>
        <v>60.186153846153843</v>
      </c>
    </row>
    <row r="55" spans="1:18" ht="15.75" x14ac:dyDescent="0.25">
      <c r="A55" s="2">
        <v>48</v>
      </c>
      <c r="B55" s="8" t="s">
        <v>80</v>
      </c>
      <c r="C55" s="7" t="s">
        <v>27</v>
      </c>
      <c r="D55" s="3">
        <f>'After mid-term'!D55+'Exam 3'!D55+'Exam 4'!D55+Assingment!D55+'Final Exam '!D55</f>
        <v>58.35</v>
      </c>
      <c r="E55" s="3">
        <f>'After mid-term'!E55+'Exam 3'!E55+'Exam 4'!E55+Assingment!E55+'Final Exam '!E55</f>
        <v>58.589999999999996</v>
      </c>
      <c r="F55" s="3">
        <f>'After mid-term'!F55+'Exam 3'!F55+'Exam 4'!F55+Assingment!F55+'Final Exam '!F55</f>
        <v>64.8</v>
      </c>
      <c r="G55" s="3">
        <f>'After mid-term'!G55+'Exam 3'!G55+'Exam 4'!G55+Assingment!G55+'Final Exam '!G55</f>
        <v>63.400000000000006</v>
      </c>
      <c r="H55" s="3">
        <f>'After mid-term'!H55+'Exam 3'!H55+'Exam 4'!H55+Assingment!H55+'Final Exam '!H55</f>
        <v>59.42</v>
      </c>
      <c r="I55" s="3">
        <f>'After mid-term'!I55+'Exam 3'!I55+'Exam 4'!I55+Assingment!I55+'Final Exam '!I55</f>
        <v>68.875</v>
      </c>
      <c r="J55" s="3">
        <f>'After mid-term'!J55+'Exam 3'!J55+'Exam 4'!J55+Assingment!J55+'Final Exam '!J55</f>
        <v>56.7</v>
      </c>
      <c r="K55" s="3">
        <f>'After mid-term'!K55+'Exam 3'!K55+'Exam 4'!K55+Assingment!K55+'Final Exam '!K55</f>
        <v>52.25</v>
      </c>
      <c r="L55" s="3">
        <f>'After mid-term'!L55+'Exam 3'!L55+'Exam 4'!L55+Assingment!L55+'Final Exam '!L55</f>
        <v>58.8</v>
      </c>
      <c r="M55" s="3">
        <f>'After mid-term'!M55+'Exam 3'!M55+'Exam 4'!M55+Assingment!M55+'Final Exam '!M55</f>
        <v>60.1</v>
      </c>
      <c r="N55" s="3">
        <f>'After mid-term'!N55+'Exam 3'!N55+'Exam 4'!N55+Assingment!N55+'Final Exam '!N55</f>
        <v>61.7</v>
      </c>
      <c r="O55" s="3">
        <f>'After mid-term'!O55+'Exam 3'!O55+'Exam 4'!O55+Assingment!O55+'Final Exam '!O55</f>
        <v>72.5</v>
      </c>
      <c r="P55" s="3">
        <f>'After mid-term'!P55+'Exam 3'!P55+'Exam 4'!P55+Assingment!P55+'Final Exam '!P55</f>
        <v>53.1</v>
      </c>
      <c r="Q55" s="5">
        <f>SUM(D55:P55)</f>
        <v>788.58500000000004</v>
      </c>
      <c r="R55" s="23">
        <f>AVERAGE(D55:P55)</f>
        <v>60.660384615384615</v>
      </c>
    </row>
    <row r="56" spans="1:18" ht="15.75" x14ac:dyDescent="0.25">
      <c r="A56" s="2">
        <v>49</v>
      </c>
      <c r="B56" s="8" t="s">
        <v>81</v>
      </c>
      <c r="C56" s="7" t="s">
        <v>27</v>
      </c>
      <c r="D56" s="3">
        <f>'After mid-term'!D56+'Exam 3'!D56+'Exam 4'!D56+Assingment!D56+'Final Exam '!D56</f>
        <v>73.45</v>
      </c>
      <c r="E56" s="3">
        <f>'After mid-term'!E56+'Exam 3'!E56+'Exam 4'!E56+Assingment!E56+'Final Exam '!E56</f>
        <v>63.480000000000004</v>
      </c>
      <c r="F56" s="3">
        <f>'After mid-term'!F56+'Exam 3'!F56+'Exam 4'!F56+Assingment!F56+'Final Exam '!F56</f>
        <v>82.9</v>
      </c>
      <c r="G56" s="3">
        <f>'After mid-term'!G56+'Exam 3'!G56+'Exam 4'!G56+Assingment!G56+'Final Exam '!G56</f>
        <v>95</v>
      </c>
      <c r="H56" s="3">
        <f>'After mid-term'!H56+'Exam 3'!H56+'Exam 4'!H56+Assingment!H56+'Final Exam '!H56</f>
        <v>86.9</v>
      </c>
      <c r="I56" s="3">
        <f>'After mid-term'!I56+'Exam 3'!I56+'Exam 4'!I56+Assingment!I56+'Final Exam '!I56</f>
        <v>69.19</v>
      </c>
      <c r="J56" s="3">
        <f>'After mid-term'!J56+'Exam 3'!J56+'Exam 4'!J56+Assingment!J56+'Final Exam '!J56</f>
        <v>82.2</v>
      </c>
      <c r="K56" s="3">
        <f>'After mid-term'!K56+'Exam 3'!K56+'Exam 4'!K56+Assingment!K56+'Final Exam '!K56</f>
        <v>68.5</v>
      </c>
      <c r="L56" s="3">
        <f>'After mid-term'!L56+'Exam 3'!L56+'Exam 4'!L56+Assingment!L56+'Final Exam '!L56</f>
        <v>65.3</v>
      </c>
      <c r="M56" s="3">
        <f>'After mid-term'!M56+'Exam 3'!M56+'Exam 4'!M56+Assingment!M56+'Final Exam '!M56</f>
        <v>68.600000000000009</v>
      </c>
      <c r="N56" s="3">
        <f>'After mid-term'!N56+'Exam 3'!N56+'Exam 4'!N56+Assingment!N56+'Final Exam '!N56</f>
        <v>67.7</v>
      </c>
      <c r="O56" s="3">
        <f>'After mid-term'!O56+'Exam 3'!O56+'Exam 4'!O56+Assingment!O56+'Final Exam '!O56</f>
        <v>84.7</v>
      </c>
      <c r="P56" s="3">
        <f>'After mid-term'!P56+'Exam 3'!P56+'Exam 4'!P56+Assingment!P56+'Final Exam '!P56</f>
        <v>79.099999999999994</v>
      </c>
      <c r="Q56" s="5">
        <f>SUM(D56:P56)</f>
        <v>987.0200000000001</v>
      </c>
      <c r="R56" s="23">
        <f>AVERAGE(D56:P56)</f>
        <v>75.924615384615393</v>
      </c>
    </row>
    <row r="57" spans="1:18" ht="15.75" x14ac:dyDescent="0.25">
      <c r="A57" s="2">
        <v>50</v>
      </c>
      <c r="B57" s="8" t="s">
        <v>82</v>
      </c>
      <c r="C57" s="7" t="s">
        <v>27</v>
      </c>
      <c r="D57" s="3">
        <f>'After mid-term'!D57+'Exam 3'!D57+'Exam 4'!D57+Assingment!D57+'Final Exam '!D57</f>
        <v>97.6</v>
      </c>
      <c r="E57" s="3">
        <f>'After mid-term'!E57+'Exam 3'!E57+'Exam 4'!E57+Assingment!E57+'Final Exam '!E57</f>
        <v>87.83</v>
      </c>
      <c r="F57" s="3">
        <f>'After mid-term'!F57+'Exam 3'!F57+'Exam 4'!F57+Assingment!F57+'Final Exam '!F57</f>
        <v>86.4</v>
      </c>
      <c r="G57" s="3">
        <f>'After mid-term'!G57+'Exam 3'!G57+'Exam 4'!G57+Assingment!G57+'Final Exam '!G57</f>
        <v>75.3</v>
      </c>
      <c r="H57" s="3">
        <f>'After mid-term'!H57+'Exam 3'!H57+'Exam 4'!H57+Assingment!H57+'Final Exam '!H57</f>
        <v>78.960000000000008</v>
      </c>
      <c r="I57" s="3">
        <f>'After mid-term'!I57+'Exam 3'!I57+'Exam 4'!I57+Assingment!I57+'Final Exam '!I57</f>
        <v>85.5</v>
      </c>
      <c r="J57" s="3">
        <f>'After mid-term'!J57+'Exam 3'!J57+'Exam 4'!J57+Assingment!J57+'Final Exam '!J57</f>
        <v>80.5</v>
      </c>
      <c r="K57" s="3">
        <f>'After mid-term'!K57+'Exam 3'!K57+'Exam 4'!K57+Assingment!K57+'Final Exam '!K57</f>
        <v>90.199999999999989</v>
      </c>
      <c r="L57" s="3">
        <f>'After mid-term'!L57+'Exam 3'!L57+'Exam 4'!L57+Assingment!L57+'Final Exam '!L57</f>
        <v>99.5</v>
      </c>
      <c r="M57" s="3">
        <f>'After mid-term'!M57+'Exam 3'!M57+'Exam 4'!M57+Assingment!M57+'Final Exam '!M57</f>
        <v>97.4</v>
      </c>
      <c r="N57" s="3">
        <f>'After mid-term'!N57+'Exam 3'!N57+'Exam 4'!N57+Assingment!N57+'Final Exam '!N57</f>
        <v>96.300000000000011</v>
      </c>
      <c r="O57" s="3">
        <f>'After mid-term'!O57+'Exam 3'!O57+'Exam 4'!O57+Assingment!O57+'Final Exam '!O57</f>
        <v>91.300000000000011</v>
      </c>
      <c r="P57" s="3">
        <f>'After mid-term'!P57+'Exam 3'!P57+'Exam 4'!P57+Assingment!P57+'Final Exam '!P57</f>
        <v>93.41</v>
      </c>
      <c r="Q57" s="5">
        <f>SUM(D57:P57)</f>
        <v>1160.2</v>
      </c>
      <c r="R57" s="23">
        <f>AVERAGE(D57:P57)</f>
        <v>89.246153846153845</v>
      </c>
    </row>
    <row r="58" spans="1:18" ht="15.75" x14ac:dyDescent="0.25">
      <c r="A58" s="2">
        <v>51</v>
      </c>
      <c r="B58" s="8" t="s">
        <v>83</v>
      </c>
      <c r="C58" s="7" t="s">
        <v>27</v>
      </c>
      <c r="D58" s="3">
        <f>'After mid-term'!D58+'Exam 3'!D58+'Exam 4'!D58+Assingment!D58+'Final Exam '!D58</f>
        <v>68.150000000000006</v>
      </c>
      <c r="E58" s="3">
        <f>'After mid-term'!E58+'Exam 3'!E58+'Exam 4'!E58+Assingment!E58+'Final Exam '!E58</f>
        <v>60.77</v>
      </c>
      <c r="F58" s="3">
        <f>'After mid-term'!F58+'Exam 3'!F58+'Exam 4'!F58+Assingment!F58+'Final Exam '!F58</f>
        <v>72.900000000000006</v>
      </c>
      <c r="G58" s="3">
        <f>'After mid-term'!G58+'Exam 3'!G58+'Exam 4'!G58+Assingment!G58+'Final Exam '!G58</f>
        <v>75.099999999999994</v>
      </c>
      <c r="H58" s="3">
        <f>'After mid-term'!H58+'Exam 3'!H58+'Exam 4'!H58+Assingment!H58+'Final Exam '!H58</f>
        <v>77.45</v>
      </c>
      <c r="I58" s="3">
        <f>'After mid-term'!I58+'Exam 3'!I58+'Exam 4'!I58+Assingment!I58+'Final Exam '!I58</f>
        <v>47.95</v>
      </c>
      <c r="J58" s="3">
        <f>'After mid-term'!J58+'Exam 3'!J58+'Exam 4'!J58+Assingment!J58+'Final Exam '!J58</f>
        <v>62.8</v>
      </c>
      <c r="K58" s="3">
        <f>'After mid-term'!K58+'Exam 3'!K58+'Exam 4'!K58+Assingment!K58+'Final Exam '!K58</f>
        <v>91.8</v>
      </c>
      <c r="L58" s="3">
        <f>'After mid-term'!L58+'Exam 3'!L58+'Exam 4'!L58+Assingment!L58+'Final Exam '!L58</f>
        <v>35.900000000000006</v>
      </c>
      <c r="M58" s="3">
        <f>'After mid-term'!M58+'Exam 3'!M58+'Exam 4'!M58+Assingment!M58+'Final Exam '!M58</f>
        <v>36.799999999999997</v>
      </c>
      <c r="N58" s="3">
        <f>'After mid-term'!N58+'Exam 3'!N58+'Exam 4'!N58+Assingment!N58+'Final Exam '!N58</f>
        <v>75.8</v>
      </c>
      <c r="O58" s="3">
        <f>'After mid-term'!O58+'Exam 3'!O58+'Exam 4'!O58+Assingment!O58+'Final Exam '!O58</f>
        <v>40.400000000000006</v>
      </c>
      <c r="P58" s="3">
        <f>'After mid-term'!P58+'Exam 3'!P58+'Exam 4'!P58+Assingment!P58+'Final Exam '!P58</f>
        <v>76.460000000000008</v>
      </c>
      <c r="Q58" s="5">
        <f>SUM(D58:P58)</f>
        <v>822.27999999999986</v>
      </c>
      <c r="R58" s="23">
        <f>AVERAGE(D58:P58)</f>
        <v>63.252307692307681</v>
      </c>
    </row>
    <row r="59" spans="1:18" ht="15.75" x14ac:dyDescent="0.25">
      <c r="A59" s="2">
        <v>52</v>
      </c>
      <c r="B59" s="8" t="s">
        <v>84</v>
      </c>
      <c r="C59" s="7" t="s">
        <v>27</v>
      </c>
      <c r="D59" s="3">
        <f>'After mid-term'!D59+'Exam 3'!D59+'Exam 4'!D59+Assingment!D59+'Final Exam '!D59</f>
        <v>51.7</v>
      </c>
      <c r="E59" s="3">
        <f>'After mid-term'!E59+'Exam 3'!E59+'Exam 4'!E59+Assingment!E59+'Final Exam '!E59</f>
        <v>44.99</v>
      </c>
      <c r="F59" s="3">
        <f>'After mid-term'!F59+'Exam 3'!F59+'Exam 4'!F59+Assingment!F59+'Final Exam '!F59</f>
        <v>55.55</v>
      </c>
      <c r="G59" s="3">
        <f>'After mid-term'!G59+'Exam 3'!G59+'Exam 4'!G59+Assingment!G59+'Final Exam '!G59</f>
        <v>49.6</v>
      </c>
      <c r="H59" s="3">
        <f>'After mid-term'!H59+'Exam 3'!H59+'Exam 4'!H59+Assingment!H59+'Final Exam '!H59</f>
        <v>41.5</v>
      </c>
      <c r="I59" s="3">
        <f>'After mid-term'!I59+'Exam 3'!I59+'Exam 4'!I59+Assingment!I59+'Final Exam '!I59</f>
        <v>47.75</v>
      </c>
      <c r="J59" s="3">
        <f>'After mid-term'!J59+'Exam 3'!J59+'Exam 4'!J59+Assingment!J59+'Final Exam '!J59</f>
        <v>35.1</v>
      </c>
      <c r="K59" s="3">
        <f>'After mid-term'!K59+'Exam 3'!K59+'Exam 4'!K59+Assingment!K59+'Final Exam '!K59</f>
        <v>48.1</v>
      </c>
      <c r="L59" s="3">
        <f>'After mid-term'!L59+'Exam 3'!L59+'Exam 4'!L59+Assingment!L59+'Final Exam '!L59</f>
        <v>39.299999999999997</v>
      </c>
      <c r="M59" s="3">
        <f>'After mid-term'!M59+'Exam 3'!M59+'Exam 4'!M59+Assingment!M59+'Final Exam '!M59</f>
        <v>39.6</v>
      </c>
      <c r="N59" s="3">
        <f>'After mid-term'!N59+'Exam 3'!N59+'Exam 4'!N59+Assingment!N59+'Final Exam '!N59</f>
        <v>51.1</v>
      </c>
      <c r="O59" s="3">
        <f>'After mid-term'!O59+'Exam 3'!O59+'Exam 4'!O59+Assingment!O59+'Final Exam '!O59</f>
        <v>57.45</v>
      </c>
      <c r="P59" s="3">
        <f>'After mid-term'!P59+'Exam 3'!P59+'Exam 4'!P59+Assingment!P59+'Final Exam '!P59</f>
        <v>49.75</v>
      </c>
      <c r="Q59" s="5">
        <f>SUM(D59:P59)</f>
        <v>611.49000000000012</v>
      </c>
      <c r="R59" s="23">
        <f>AVERAGE(D59:P59)</f>
        <v>47.037692307692318</v>
      </c>
    </row>
    <row r="60" spans="1:18" ht="15.75" x14ac:dyDescent="0.25">
      <c r="A60" s="2">
        <v>53</v>
      </c>
      <c r="B60" s="8" t="s">
        <v>85</v>
      </c>
      <c r="C60" s="7" t="s">
        <v>27</v>
      </c>
      <c r="D60" s="3">
        <f>'After mid-term'!D60+'Exam 3'!D60+'Exam 4'!D60+Assingment!D60+'Final Exam '!D60</f>
        <v>76.3</v>
      </c>
      <c r="E60" s="3">
        <f>'After mid-term'!E60+'Exam 3'!E60+'Exam 4'!E60+Assingment!E60+'Final Exam '!E60</f>
        <v>79.070000000000007</v>
      </c>
      <c r="F60" s="3">
        <f>'After mid-term'!F60+'Exam 3'!F60+'Exam 4'!F60+Assingment!F60+'Final Exam '!F60</f>
        <v>63.8</v>
      </c>
      <c r="G60" s="3">
        <f>'After mid-term'!G60+'Exam 3'!G60+'Exam 4'!G60+Assingment!G60+'Final Exam '!G60</f>
        <v>55.6</v>
      </c>
      <c r="H60" s="3">
        <f>'After mid-term'!H60+'Exam 3'!H60+'Exam 4'!H60+Assingment!H60+'Final Exam '!H60</f>
        <v>71.069999999999993</v>
      </c>
      <c r="I60" s="3">
        <f>'After mid-term'!I60+'Exam 3'!I60+'Exam 4'!I60+Assingment!I60+'Final Exam '!I60</f>
        <v>82.4</v>
      </c>
      <c r="J60" s="3">
        <f>'After mid-term'!J60+'Exam 3'!J60+'Exam 4'!J60+Assingment!J60+'Final Exam '!J60</f>
        <v>67.5</v>
      </c>
      <c r="K60" s="3">
        <f>'After mid-term'!K60+'Exam 3'!K60+'Exam 4'!K60+Assingment!K60+'Final Exam '!K60</f>
        <v>77.400000000000006</v>
      </c>
      <c r="L60" s="3">
        <f>'After mid-term'!L60+'Exam 3'!L60+'Exam 4'!L60+Assingment!L60+'Final Exam '!L60</f>
        <v>87.7</v>
      </c>
      <c r="M60" s="3">
        <f>'After mid-term'!M60+'Exam 3'!M60+'Exam 4'!M60+Assingment!M60+'Final Exam '!M60</f>
        <v>79.3</v>
      </c>
      <c r="N60" s="3">
        <f>'After mid-term'!N60+'Exam 3'!N60+'Exam 4'!N60+Assingment!N60+'Final Exam '!N60</f>
        <v>68.2</v>
      </c>
      <c r="O60" s="3">
        <f>'After mid-term'!O60+'Exam 3'!O60+'Exam 4'!O60+Assingment!O60+'Final Exam '!O60</f>
        <v>72.7</v>
      </c>
      <c r="P60" s="3">
        <f>'After mid-term'!P60+'Exam 3'!P60+'Exam 4'!P60+Assingment!P60+'Final Exam '!P60</f>
        <v>65.94</v>
      </c>
      <c r="Q60" s="5">
        <f>SUM(D60:P60)</f>
        <v>946.98</v>
      </c>
      <c r="R60" s="23">
        <f>AVERAGE(D60:P60)</f>
        <v>72.844615384615381</v>
      </c>
    </row>
    <row r="61" spans="1:18" ht="15.75" x14ac:dyDescent="0.25">
      <c r="A61" s="2">
        <v>54</v>
      </c>
      <c r="B61" s="24" t="s">
        <v>86</v>
      </c>
      <c r="C61" s="7" t="s">
        <v>27</v>
      </c>
      <c r="D61" s="3">
        <f>'After mid-term'!D61+'Exam 3'!D61+'Exam 4'!D61+Assingment!D61+'Final Exam '!D61</f>
        <v>62.45</v>
      </c>
      <c r="E61" s="3">
        <f>'After mid-term'!E61+'Exam 3'!E61+'Exam 4'!E61+Assingment!E61+'Final Exam '!E61</f>
        <v>63.08</v>
      </c>
      <c r="F61" s="3">
        <f>'After mid-term'!F61+'Exam 3'!F61+'Exam 4'!F61+Assingment!F61+'Final Exam '!F61</f>
        <v>55.150000000000006</v>
      </c>
      <c r="G61" s="3">
        <f>'After mid-term'!G61+'Exam 3'!G61+'Exam 4'!G61+Assingment!G61+'Final Exam '!G61</f>
        <v>43.4</v>
      </c>
      <c r="H61" s="3">
        <f>'After mid-term'!H61+'Exam 3'!H61+'Exam 4'!H61+Assingment!H61+'Final Exam '!H61</f>
        <v>39.299999999999997</v>
      </c>
      <c r="I61" s="3">
        <f>'After mid-term'!I61+'Exam 3'!I61+'Exam 4'!I61+Assingment!I61+'Final Exam '!I61</f>
        <v>80.25</v>
      </c>
      <c r="J61" s="3">
        <f>'After mid-term'!J61+'Exam 3'!J61+'Exam 4'!J61+Assingment!J61+'Final Exam '!J61</f>
        <v>58.1</v>
      </c>
      <c r="K61" s="3">
        <f>'After mid-term'!K61+'Exam 3'!K61+'Exam 4'!K61+Assingment!K61+'Final Exam '!K61</f>
        <v>57.400000000000006</v>
      </c>
      <c r="L61" s="3">
        <f>'After mid-term'!L61+'Exam 3'!L61+'Exam 4'!L61+Assingment!L61+'Final Exam '!L61</f>
        <v>62</v>
      </c>
      <c r="M61" s="3">
        <f>'After mid-term'!M61+'Exam 3'!M61+'Exam 4'!M61+Assingment!M61+'Final Exam '!M61</f>
        <v>71.099999999999994</v>
      </c>
      <c r="N61" s="3">
        <f>'After mid-term'!N61+'Exam 3'!N61+'Exam 4'!N61+Assingment!N61+'Final Exam '!N61</f>
        <v>60.600000000000009</v>
      </c>
      <c r="O61" s="3">
        <f>'After mid-term'!O61+'Exam 3'!O61+'Exam 4'!O61+Assingment!O61+'Final Exam '!O61</f>
        <v>77.8</v>
      </c>
      <c r="P61" s="3">
        <f>'After mid-term'!P61+'Exam 3'!P61+'Exam 4'!P61+Assingment!P61+'Final Exam '!P61</f>
        <v>56.17</v>
      </c>
      <c r="Q61" s="5">
        <f>SUM(D61:P61)</f>
        <v>786.8</v>
      </c>
      <c r="R61" s="23">
        <f>AVERAGE(D61:P61)</f>
        <v>60.523076923076921</v>
      </c>
    </row>
    <row r="62" spans="1:18" ht="15.75" x14ac:dyDescent="0.25">
      <c r="A62" s="2">
        <v>55</v>
      </c>
      <c r="B62" s="24" t="s">
        <v>26</v>
      </c>
      <c r="C62" s="7" t="s">
        <v>27</v>
      </c>
      <c r="D62" s="3">
        <f>'After mid-term'!D62+'Exam 3'!D62+'Exam 4'!D62+Assingment!D62+'Final Exam '!D62</f>
        <v>69.2</v>
      </c>
      <c r="E62" s="3">
        <f>'After mid-term'!E62+'Exam 3'!E62+'Exam 4'!E62+Assingment!E62+'Final Exam '!E62</f>
        <v>62.849999999999994</v>
      </c>
      <c r="F62" s="3">
        <f>'After mid-term'!F62+'Exam 3'!F62+'Exam 4'!F62+Assingment!F62+'Final Exam '!F62</f>
        <v>63.75</v>
      </c>
      <c r="G62" s="3">
        <f>'After mid-term'!G62+'Exam 3'!G62+'Exam 4'!G62+Assingment!G62+'Final Exam '!G62</f>
        <v>46.2</v>
      </c>
      <c r="H62" s="3">
        <f>'After mid-term'!H62+'Exam 3'!H62+'Exam 4'!H62+Assingment!H62+'Final Exam '!H62</f>
        <v>52.05</v>
      </c>
      <c r="I62" s="3">
        <f>'After mid-term'!I62+'Exam 3'!I62+'Exam 4'!I62+Assingment!I62+'Final Exam '!I62</f>
        <v>70.45</v>
      </c>
      <c r="J62" s="3">
        <f>'After mid-term'!J62+'Exam 3'!J62+'Exam 4'!J62+Assingment!J62+'Final Exam '!J62</f>
        <v>52.4</v>
      </c>
      <c r="K62" s="3">
        <f>'After mid-term'!K62+'Exam 3'!K62+'Exam 4'!K62+Assingment!K62+'Final Exam '!K62</f>
        <v>56.099999999999994</v>
      </c>
      <c r="L62" s="3">
        <f>'After mid-term'!L62+'Exam 3'!L62+'Exam 4'!L62+Assingment!L62+'Final Exam '!L62</f>
        <v>53.8</v>
      </c>
      <c r="M62" s="3">
        <f>'After mid-term'!M62+'Exam 3'!M62+'Exam 4'!M62+Assingment!M62+'Final Exam '!M62</f>
        <v>70.599999999999994</v>
      </c>
      <c r="N62" s="3">
        <f>'After mid-term'!N62+'Exam 3'!N62+'Exam 4'!N62+Assingment!N62+'Final Exam '!N62</f>
        <v>62.9</v>
      </c>
      <c r="O62" s="3">
        <f>'After mid-term'!O62+'Exam 3'!O62+'Exam 4'!O62+Assingment!O62+'Final Exam '!O62</f>
        <v>76</v>
      </c>
      <c r="P62" s="3">
        <f>'After mid-term'!P62+'Exam 3'!P62+'Exam 4'!P62+Assingment!P62+'Final Exam '!P62</f>
        <v>48.81</v>
      </c>
      <c r="Q62" s="5">
        <f>SUM(D62:P62)</f>
        <v>785.1099999999999</v>
      </c>
      <c r="R62" s="23">
        <f>AVERAGE(D62:P62)</f>
        <v>60.393076923076919</v>
      </c>
    </row>
    <row r="63" spans="1:18" ht="15.75" x14ac:dyDescent="0.25">
      <c r="A63" s="2">
        <v>56</v>
      </c>
      <c r="B63" s="8" t="s">
        <v>87</v>
      </c>
      <c r="C63" s="7" t="s">
        <v>27</v>
      </c>
      <c r="D63" s="3">
        <f>'After mid-term'!D63+'Exam 3'!D63+'Exam 4'!D63+Assingment!D63+'Final Exam '!D63</f>
        <v>68.599999999999994</v>
      </c>
      <c r="E63" s="3">
        <f>'After mid-term'!E63+'Exam 3'!E63+'Exam 4'!E63+Assingment!E63+'Final Exam '!E63</f>
        <v>58.059999999999995</v>
      </c>
      <c r="F63" s="3">
        <f>'After mid-term'!F63+'Exam 3'!F63+'Exam 4'!F63+Assingment!F63+'Final Exam '!F63</f>
        <v>64.400000000000006</v>
      </c>
      <c r="G63" s="3">
        <f>'After mid-term'!G63+'Exam 3'!G63+'Exam 4'!G63+Assingment!G63+'Final Exam '!G63</f>
        <v>54.7</v>
      </c>
      <c r="H63" s="3">
        <f>'After mid-term'!H63+'Exam 3'!H63+'Exam 4'!H63+Assingment!H63+'Final Exam '!H63</f>
        <v>43.44</v>
      </c>
      <c r="I63" s="3">
        <f>'After mid-term'!I63+'Exam 3'!I63+'Exam 4'!I63+Assingment!I63+'Final Exam '!I63</f>
        <v>63.524999999999999</v>
      </c>
      <c r="J63" s="3">
        <f>'After mid-term'!J63+'Exam 3'!J63+'Exam 4'!J63+Assingment!J63+'Final Exam '!J63</f>
        <v>47.1</v>
      </c>
      <c r="K63" s="3">
        <f>'After mid-term'!K63+'Exam 3'!K63+'Exam 4'!K63+Assingment!K63+'Final Exam '!K63</f>
        <v>69.95</v>
      </c>
      <c r="L63" s="3">
        <f>'After mid-term'!L63+'Exam 3'!L63+'Exam 4'!L63+Assingment!L63+'Final Exam '!L63</f>
        <v>55.8</v>
      </c>
      <c r="M63" s="3">
        <f>'After mid-term'!M63+'Exam 3'!M63+'Exam 4'!M63+Assingment!M63+'Final Exam '!M63</f>
        <v>62.800000000000004</v>
      </c>
      <c r="N63" s="3">
        <f>'After mid-term'!N63+'Exam 3'!N63+'Exam 4'!N63+Assingment!N63+'Final Exam '!N63</f>
        <v>68.099999999999994</v>
      </c>
      <c r="O63" s="3">
        <f>'After mid-term'!O63+'Exam 3'!O63+'Exam 4'!O63+Assingment!O63+'Final Exam '!O63</f>
        <v>71.5</v>
      </c>
      <c r="P63" s="3">
        <f>'After mid-term'!P63+'Exam 3'!P63+'Exam 4'!P63+Assingment!P63+'Final Exam '!P63</f>
        <v>68.72</v>
      </c>
      <c r="Q63" s="5">
        <f>SUM(D63:P63)</f>
        <v>796.69499999999994</v>
      </c>
      <c r="R63" s="23">
        <f>AVERAGE(D63:P63)</f>
        <v>61.284230769230767</v>
      </c>
    </row>
    <row r="64" spans="1:18" ht="15.75" x14ac:dyDescent="0.25">
      <c r="A64" s="2">
        <v>57</v>
      </c>
      <c r="B64" s="8" t="s">
        <v>88</v>
      </c>
      <c r="C64" s="7" t="s">
        <v>27</v>
      </c>
      <c r="D64" s="3">
        <f>'After mid-term'!D64+'Exam 3'!D64+'Exam 4'!D64+Assingment!D64+'Final Exam '!D64</f>
        <v>83</v>
      </c>
      <c r="E64" s="3">
        <f>'After mid-term'!E64+'Exam 3'!E64+'Exam 4'!E64+Assingment!E64+'Final Exam '!E64</f>
        <v>87.86</v>
      </c>
      <c r="F64" s="3">
        <f>'After mid-term'!F64+'Exam 3'!F64+'Exam 4'!F64+Assingment!F64+'Final Exam '!F64</f>
        <v>87.1</v>
      </c>
      <c r="G64" s="3">
        <f>'After mid-term'!G64+'Exam 3'!G64+'Exam 4'!G64+Assingment!G64+'Final Exam '!G64</f>
        <v>73.8</v>
      </c>
      <c r="H64" s="3">
        <f>'After mid-term'!H64+'Exam 3'!H64+'Exam 4'!H64+Assingment!H64+'Final Exam '!H64</f>
        <v>79.8</v>
      </c>
      <c r="I64" s="3">
        <f>'After mid-term'!I64+'Exam 3'!I64+'Exam 4'!I64+Assingment!I64+'Final Exam '!I64</f>
        <v>73.245000000000005</v>
      </c>
      <c r="J64" s="3">
        <f>'After mid-term'!J64+'Exam 3'!J64+'Exam 4'!J64+Assingment!J64+'Final Exam '!J64</f>
        <v>77.349999999999994</v>
      </c>
      <c r="K64" s="3">
        <f>'After mid-term'!K64+'Exam 3'!K64+'Exam 4'!K64+Assingment!K64+'Final Exam '!K64</f>
        <v>87.050000000000011</v>
      </c>
      <c r="L64" s="3">
        <f>'After mid-term'!L64+'Exam 3'!L64+'Exam 4'!L64+Assingment!L64+'Final Exam '!L64</f>
        <v>86</v>
      </c>
      <c r="M64" s="3">
        <f>'After mid-term'!M64+'Exam 3'!M64+'Exam 4'!M64+Assingment!M64+'Final Exam '!M64</f>
        <v>83.1</v>
      </c>
      <c r="N64" s="3">
        <f>'After mid-term'!N64+'Exam 3'!N64+'Exam 4'!N64+Assingment!N64+'Final Exam '!N64</f>
        <v>88.1</v>
      </c>
      <c r="O64" s="3">
        <f>'After mid-term'!O64+'Exam 3'!O64+'Exam 4'!O64+Assingment!O64+'Final Exam '!O64</f>
        <v>81.900000000000006</v>
      </c>
      <c r="P64" s="3">
        <f>'After mid-term'!P64+'Exam 3'!P64+'Exam 4'!P64+Assingment!P64+'Final Exam '!P64</f>
        <v>86.6</v>
      </c>
      <c r="Q64" s="5">
        <f>SUM(D64:P64)</f>
        <v>1074.9050000000002</v>
      </c>
      <c r="R64" s="23">
        <f>AVERAGE(D64:P64)</f>
        <v>82.685000000000016</v>
      </c>
    </row>
    <row r="65" spans="1:18" ht="15.75" x14ac:dyDescent="0.25">
      <c r="A65" s="2">
        <v>58</v>
      </c>
      <c r="B65" s="8" t="s">
        <v>89</v>
      </c>
      <c r="C65" s="7" t="s">
        <v>27</v>
      </c>
      <c r="D65" s="3">
        <f>'After mid-term'!D65+'Exam 3'!D65+'Exam 4'!D65+Assingment!D65+'Final Exam '!D65</f>
        <v>47.05</v>
      </c>
      <c r="E65" s="3">
        <f>'After mid-term'!E65+'Exam 3'!E65+'Exam 4'!E65+Assingment!E65+'Final Exam '!E65</f>
        <v>33.379999999999995</v>
      </c>
      <c r="F65" s="3">
        <f>'After mid-term'!F65+'Exam 3'!F65+'Exam 4'!F65+Assingment!F65+'Final Exam '!F65</f>
        <v>51.2</v>
      </c>
      <c r="G65" s="3">
        <f>'After mid-term'!G65+'Exam 3'!G65+'Exam 4'!G65+Assingment!G65+'Final Exam '!G65</f>
        <v>34.4</v>
      </c>
      <c r="H65" s="3">
        <f>'After mid-term'!H65+'Exam 3'!H65+'Exam 4'!H65+Assingment!H65+'Final Exam '!H65</f>
        <v>42.6</v>
      </c>
      <c r="I65" s="3">
        <f>'After mid-term'!I65+'Exam 3'!I65+'Exam 4'!I65+Assingment!I65+'Final Exam '!I65</f>
        <v>71.2</v>
      </c>
      <c r="J65" s="3">
        <f>'After mid-term'!J65+'Exam 3'!J65+'Exam 4'!J65+Assingment!J65+'Final Exam '!J65</f>
        <v>36.700000000000003</v>
      </c>
      <c r="K65" s="3">
        <f>'After mid-term'!K65+'Exam 3'!K65+'Exam 4'!K65+Assingment!K65+'Final Exam '!K65</f>
        <v>42.25</v>
      </c>
      <c r="L65" s="3">
        <f>'After mid-term'!L65+'Exam 3'!L65+'Exam 4'!L65+Assingment!L65+'Final Exam '!L65</f>
        <v>72.599999999999994</v>
      </c>
      <c r="M65" s="3">
        <f>'After mid-term'!M65+'Exam 3'!M65+'Exam 4'!M65+Assingment!M65+'Final Exam '!M65</f>
        <v>85.4</v>
      </c>
      <c r="N65" s="3">
        <f>'After mid-term'!N65+'Exam 3'!N65+'Exam 4'!N65+Assingment!N65+'Final Exam '!N65</f>
        <v>41.4</v>
      </c>
      <c r="O65" s="3">
        <f>'After mid-term'!O65+'Exam 3'!O65+'Exam 4'!O65+Assingment!O65+'Final Exam '!O65</f>
        <v>47.099999999999994</v>
      </c>
      <c r="P65" s="3">
        <f>'After mid-term'!P65+'Exam 3'!P65+'Exam 4'!P65+Assingment!P65+'Final Exam '!P65</f>
        <v>45.45</v>
      </c>
      <c r="Q65" s="5">
        <f>SUM(D65:P65)</f>
        <v>650.73</v>
      </c>
      <c r="R65" s="23">
        <f>AVERAGE(D65:P65)</f>
        <v>50.056153846153848</v>
      </c>
    </row>
    <row r="66" spans="1:18" ht="15.75" x14ac:dyDescent="0.25">
      <c r="A66" s="2">
        <v>59</v>
      </c>
      <c r="B66" s="8" t="s">
        <v>90</v>
      </c>
      <c r="C66" s="7" t="s">
        <v>27</v>
      </c>
      <c r="D66" s="3">
        <f>'After mid-term'!D66+'Exam 3'!D66+'Exam 4'!D66+Assingment!D66+'Final Exam '!D66</f>
        <v>50.6</v>
      </c>
      <c r="E66" s="3">
        <f>'After mid-term'!E66+'Exam 3'!E66+'Exam 4'!E66+Assingment!E66+'Final Exam '!E66</f>
        <v>28.89</v>
      </c>
      <c r="F66" s="3">
        <f>'After mid-term'!F66+'Exam 3'!F66+'Exam 4'!F66+Assingment!F66+'Final Exam '!F66</f>
        <v>45.05</v>
      </c>
      <c r="G66" s="3">
        <f>'After mid-term'!G66+'Exam 3'!G66+'Exam 4'!G66+Assingment!G66+'Final Exam '!G66</f>
        <v>27.700000000000003</v>
      </c>
      <c r="H66" s="3">
        <f>'After mid-term'!H66+'Exam 3'!H66+'Exam 4'!H66+Assingment!H66+'Final Exam '!H66</f>
        <v>29.97</v>
      </c>
      <c r="I66" s="3">
        <f>'After mid-term'!I66+'Exam 3'!I66+'Exam 4'!I66+Assingment!I66+'Final Exam '!I66</f>
        <v>54.4</v>
      </c>
      <c r="J66" s="3">
        <f>'After mid-term'!J66+'Exam 3'!J66+'Exam 4'!J66+Assingment!J66+'Final Exam '!J66</f>
        <v>38.349999999999994</v>
      </c>
      <c r="K66" s="3">
        <f>'After mid-term'!K66+'Exam 3'!K66+'Exam 4'!K66+Assingment!K66+'Final Exam '!K66</f>
        <v>49.9</v>
      </c>
      <c r="L66" s="3">
        <f>'After mid-term'!L66+'Exam 3'!L66+'Exam 4'!L66+Assingment!L66+'Final Exam '!L66</f>
        <v>43</v>
      </c>
      <c r="M66" s="3">
        <f>'After mid-term'!M66+'Exam 3'!M66+'Exam 4'!M66+Assingment!M66+'Final Exam '!M66</f>
        <v>56.4</v>
      </c>
      <c r="N66" s="3">
        <f>'After mid-term'!N66+'Exam 3'!N66+'Exam 4'!N66+Assingment!N66+'Final Exam '!N66</f>
        <v>55.599999999999994</v>
      </c>
      <c r="O66" s="3">
        <f>'After mid-term'!O66+'Exam 3'!O66+'Exam 4'!O66+Assingment!O66+'Final Exam '!O66</f>
        <v>55.7</v>
      </c>
      <c r="P66" s="3">
        <f>'After mid-term'!P66+'Exam 3'!P66+'Exam 4'!P66+Assingment!P66+'Final Exam '!P66</f>
        <v>47.95</v>
      </c>
      <c r="Q66" s="5">
        <f>SUM(D66:P66)</f>
        <v>583.5100000000001</v>
      </c>
      <c r="R66" s="23">
        <f>AVERAGE(D66:P66)</f>
        <v>44.885384615384623</v>
      </c>
    </row>
    <row r="67" spans="1:18" ht="15.75" x14ac:dyDescent="0.25">
      <c r="A67" s="2">
        <v>60</v>
      </c>
      <c r="B67" s="8" t="s">
        <v>92</v>
      </c>
      <c r="C67" s="7" t="s">
        <v>27</v>
      </c>
      <c r="D67" s="3">
        <f>'After mid-term'!D67+'Exam 3'!D67+'Exam 4'!D67+Assingment!D67+'Final Exam '!D67</f>
        <v>62.4</v>
      </c>
      <c r="E67" s="3">
        <f>'After mid-term'!E67+'Exam 3'!E67+'Exam 4'!E67+Assingment!E67+'Final Exam '!E67</f>
        <v>61.730000000000004</v>
      </c>
      <c r="F67" s="3">
        <f>'After mid-term'!F67+'Exam 3'!F67+'Exam 4'!F67+Assingment!F67+'Final Exam '!F67</f>
        <v>44.2</v>
      </c>
      <c r="G67" s="3">
        <f>'After mid-term'!G67+'Exam 3'!G67+'Exam 4'!G67+Assingment!G67+'Final Exam '!G67</f>
        <v>37.200000000000003</v>
      </c>
      <c r="H67" s="3">
        <f>'After mid-term'!H67+'Exam 3'!H67+'Exam 4'!H67+Assingment!H67+'Final Exam '!H67</f>
        <v>39.049999999999997</v>
      </c>
      <c r="I67" s="3">
        <f>'After mid-term'!I67+'Exam 3'!I67+'Exam 4'!I67+Assingment!I67+'Final Exam '!I67</f>
        <v>57.9</v>
      </c>
      <c r="J67" s="3">
        <f>'After mid-term'!J67+'Exam 3'!J67+'Exam 4'!J67+Assingment!J67+'Final Exam '!J67</f>
        <v>34.9</v>
      </c>
      <c r="K67" s="3">
        <f>'After mid-term'!K67+'Exam 3'!K67+'Exam 4'!K67+Assingment!K67+'Final Exam '!K67</f>
        <v>48.1</v>
      </c>
      <c r="L67" s="3">
        <f>'After mid-term'!L67+'Exam 3'!L67+'Exam 4'!L67+Assingment!L67+'Final Exam '!L67</f>
        <v>37.200000000000003</v>
      </c>
      <c r="M67" s="3">
        <f>'After mid-term'!M67+'Exam 3'!M67+'Exam 4'!M67+Assingment!M67+'Final Exam '!M67</f>
        <v>54.2</v>
      </c>
      <c r="N67" s="3">
        <f>'After mid-term'!N67+'Exam 3'!N67+'Exam 4'!N67+Assingment!N67+'Final Exam '!N67</f>
        <v>62.3</v>
      </c>
      <c r="O67" s="3">
        <f>'After mid-term'!O67+'Exam 3'!O67+'Exam 4'!O67+Assingment!O67+'Final Exam '!O67</f>
        <v>71.900000000000006</v>
      </c>
      <c r="P67" s="3">
        <f>'After mid-term'!P67+'Exam 3'!P67+'Exam 4'!P67+Assingment!P67+'Final Exam '!P67</f>
        <v>51.29</v>
      </c>
      <c r="Q67" s="5">
        <f>SUM(D67:P67)</f>
        <v>662.36999999999989</v>
      </c>
      <c r="R67" s="23">
        <f>AVERAGE(D67:P67)</f>
        <v>50.951538461538455</v>
      </c>
    </row>
    <row r="68" spans="1:18" ht="15.75" x14ac:dyDescent="0.25">
      <c r="A68" s="2">
        <v>61</v>
      </c>
      <c r="B68" s="8" t="s">
        <v>93</v>
      </c>
      <c r="C68" s="7" t="s">
        <v>27</v>
      </c>
      <c r="D68" s="3">
        <f>'After mid-term'!D68+'Exam 3'!D68+'Exam 4'!D68+Assingment!D68+'Final Exam '!D68</f>
        <v>68.599999999999994</v>
      </c>
      <c r="E68" s="3">
        <f>'After mid-term'!E68+'Exam 3'!E68+'Exam 4'!E68+Assingment!E68+'Final Exam '!E68</f>
        <v>84.47999999999999</v>
      </c>
      <c r="F68" s="3">
        <f>'After mid-term'!F68+'Exam 3'!F68+'Exam 4'!F68+Assingment!F68+'Final Exam '!F68</f>
        <v>68.8</v>
      </c>
      <c r="G68" s="3">
        <f>'After mid-term'!G68+'Exam 3'!G68+'Exam 4'!G68+Assingment!G68+'Final Exam '!G68</f>
        <v>64</v>
      </c>
      <c r="H68" s="3">
        <f>'After mid-term'!H68+'Exam 3'!H68+'Exam 4'!H68+Assingment!H68+'Final Exam '!H68</f>
        <v>58.04</v>
      </c>
      <c r="I68" s="3">
        <f>'After mid-term'!I68+'Exam 3'!I68+'Exam 4'!I68+Assingment!I68+'Final Exam '!I68</f>
        <v>82.27</v>
      </c>
      <c r="J68" s="3">
        <f>'After mid-term'!J68+'Exam 3'!J68+'Exam 4'!J68+Assingment!J68+'Final Exam '!J68</f>
        <v>73.449999999999989</v>
      </c>
      <c r="K68" s="3">
        <f>'After mid-term'!K68+'Exam 3'!K68+'Exam 4'!K68+Assingment!K68+'Final Exam '!K68</f>
        <v>83.65</v>
      </c>
      <c r="L68" s="3">
        <f>'After mid-term'!L68+'Exam 3'!L68+'Exam 4'!L68+Assingment!L68+'Final Exam '!L68</f>
        <v>76</v>
      </c>
      <c r="M68" s="3">
        <f>'After mid-term'!M68+'Exam 3'!M68+'Exam 4'!M68+Assingment!M68+'Final Exam '!M68</f>
        <v>70.599999999999994</v>
      </c>
      <c r="N68" s="3">
        <f>'After mid-term'!N68+'Exam 3'!N68+'Exam 4'!N68+Assingment!N68+'Final Exam '!N68</f>
        <v>79.800000000000011</v>
      </c>
      <c r="O68" s="3">
        <f>'After mid-term'!O68+'Exam 3'!O68+'Exam 4'!O68+Assingment!O68+'Final Exam '!O68</f>
        <v>76.5</v>
      </c>
      <c r="P68" s="3">
        <f>'After mid-term'!P68+'Exam 3'!P68+'Exam 4'!P68+Assingment!P68+'Final Exam '!P68</f>
        <v>59.09</v>
      </c>
      <c r="Q68" s="5">
        <f>SUM(D68:P68)</f>
        <v>945.28000000000009</v>
      </c>
      <c r="R68" s="23">
        <f>AVERAGE(D68:P68)</f>
        <v>72.713846153846163</v>
      </c>
    </row>
    <row r="69" spans="1:18" ht="15.75" x14ac:dyDescent="0.25">
      <c r="A69" s="2">
        <v>62</v>
      </c>
      <c r="B69" s="24" t="s">
        <v>94</v>
      </c>
      <c r="C69" s="7" t="s">
        <v>27</v>
      </c>
      <c r="D69" s="3">
        <f>'After mid-term'!D69+'Exam 3'!D69+'Exam 4'!D69+Assingment!D69+'Final Exam '!D69</f>
        <v>71.599999999999994</v>
      </c>
      <c r="E69" s="3">
        <f>'After mid-term'!E69+'Exam 3'!E69+'Exam 4'!E69+Assingment!E69+'Final Exam '!E69</f>
        <v>51.65</v>
      </c>
      <c r="F69" s="3">
        <f>'After mid-term'!F69+'Exam 3'!F69+'Exam 4'!F69+Assingment!F69+'Final Exam '!F69</f>
        <v>64.45</v>
      </c>
      <c r="G69" s="3">
        <f>'After mid-term'!G69+'Exam 3'!G69+'Exam 4'!G69+Assingment!G69+'Final Exam '!G69</f>
        <v>38.599999999999994</v>
      </c>
      <c r="H69" s="3">
        <f>'After mid-term'!H69+'Exam 3'!H69+'Exam 4'!H69+Assingment!H69+'Final Exam '!H69</f>
        <v>56.849999999999994</v>
      </c>
      <c r="I69" s="3">
        <f>'After mid-term'!I69+'Exam 3'!I69+'Exam 4'!I69+Assingment!I69+'Final Exam '!I69</f>
        <v>72.42</v>
      </c>
      <c r="J69" s="3">
        <f>'After mid-term'!J69+'Exam 3'!J69+'Exam 4'!J69+Assingment!J69+'Final Exam '!J69</f>
        <v>53.550000000000004</v>
      </c>
      <c r="K69" s="3">
        <f>'After mid-term'!K69+'Exam 3'!K69+'Exam 4'!K69+Assingment!K69+'Final Exam '!K69</f>
        <v>66.7</v>
      </c>
      <c r="L69" s="3">
        <f>'After mid-term'!L69+'Exam 3'!L69+'Exam 4'!L69+Assingment!L69+'Final Exam '!L69</f>
        <v>52.9</v>
      </c>
      <c r="M69" s="3">
        <f>'After mid-term'!M69+'Exam 3'!M69+'Exam 4'!M69+Assingment!M69+'Final Exam '!M69</f>
        <v>57.9</v>
      </c>
      <c r="N69" s="3">
        <f>'After mid-term'!N69+'Exam 3'!N69+'Exam 4'!N69+Assingment!N69+'Final Exam '!N69</f>
        <v>67.5</v>
      </c>
      <c r="O69" s="3">
        <f>'After mid-term'!O69+'Exam 3'!O69+'Exam 4'!O69+Assingment!O69+'Final Exam '!O69</f>
        <v>60.9</v>
      </c>
      <c r="P69" s="3">
        <f>'After mid-term'!P69+'Exam 3'!P69+'Exam 4'!P69+Assingment!P69+'Final Exam '!P69</f>
        <v>67.850000000000009</v>
      </c>
      <c r="Q69" s="5">
        <f>SUM(D69:P69)</f>
        <v>782.87</v>
      </c>
      <c r="R69" s="23">
        <f>AVERAGE(D69:P69)</f>
        <v>60.220769230769228</v>
      </c>
    </row>
    <row r="70" spans="1:18" ht="15.75" x14ac:dyDescent="0.25">
      <c r="A70" s="2">
        <v>63</v>
      </c>
      <c r="B70" s="8" t="s">
        <v>95</v>
      </c>
      <c r="C70" s="7" t="s">
        <v>27</v>
      </c>
      <c r="D70" s="3">
        <f>'After mid-term'!D70+'Exam 3'!D70+'Exam 4'!D70+Assingment!D70+'Final Exam '!D70</f>
        <v>93.2</v>
      </c>
      <c r="E70" s="3">
        <f>'After mid-term'!E70+'Exam 3'!E70+'Exam 4'!E70+Assingment!E70+'Final Exam '!E70</f>
        <v>85.15</v>
      </c>
      <c r="F70" s="3">
        <f>'After mid-term'!F70+'Exam 3'!F70+'Exam 4'!F70+Assingment!F70+'Final Exam '!F70</f>
        <v>82.25</v>
      </c>
      <c r="G70" s="3">
        <f>'After mid-term'!G70+'Exam 3'!G70+'Exam 4'!G70+Assingment!G70+'Final Exam '!G70</f>
        <v>71.099999999999994</v>
      </c>
      <c r="H70" s="3">
        <f>'After mid-term'!H70+'Exam 3'!H70+'Exam 4'!H70+Assingment!H70+'Final Exam '!H70</f>
        <v>91.15</v>
      </c>
      <c r="I70" s="3">
        <f>'After mid-term'!I70+'Exam 3'!I70+'Exam 4'!I70+Assingment!I70+'Final Exam '!I70</f>
        <v>84.87</v>
      </c>
      <c r="J70" s="3">
        <f>'After mid-term'!J70+'Exam 3'!J70+'Exam 4'!J70+Assingment!J70+'Final Exam '!J70</f>
        <v>87.25</v>
      </c>
      <c r="K70" s="3">
        <f>'After mid-term'!K70+'Exam 3'!K70+'Exam 4'!K70+Assingment!K70+'Final Exam '!K70</f>
        <v>86.9</v>
      </c>
      <c r="L70" s="3">
        <f>'After mid-term'!L70+'Exam 3'!L70+'Exam 4'!L70+Assingment!L70+'Final Exam '!L70</f>
        <v>97.5</v>
      </c>
      <c r="M70" s="3">
        <f>'After mid-term'!M70+'Exam 3'!M70+'Exam 4'!M70+Assingment!M70+'Final Exam '!M70</f>
        <v>93.8</v>
      </c>
      <c r="N70" s="3">
        <f>'After mid-term'!N70+'Exam 3'!N70+'Exam 4'!N70+Assingment!N70+'Final Exam '!N70</f>
        <v>80.7</v>
      </c>
      <c r="O70" s="3">
        <f>'After mid-term'!O70+'Exam 3'!O70+'Exam 4'!O70+Assingment!O70+'Final Exam '!O70</f>
        <v>79.199999999999989</v>
      </c>
      <c r="P70" s="3">
        <f>'After mid-term'!P70+'Exam 3'!P70+'Exam 4'!P70+Assingment!P70+'Final Exam '!P70</f>
        <v>79.2</v>
      </c>
      <c r="Q70" s="5">
        <f>SUM(D70:P70)</f>
        <v>1112.27</v>
      </c>
      <c r="R70" s="23">
        <f>AVERAGE(D70:P70)</f>
        <v>85.559230769230766</v>
      </c>
    </row>
    <row r="71" spans="1:18" ht="15.75" x14ac:dyDescent="0.25">
      <c r="A71" s="2">
        <v>64</v>
      </c>
      <c r="B71" s="8" t="s">
        <v>96</v>
      </c>
      <c r="C71" s="7" t="s">
        <v>27</v>
      </c>
      <c r="D71" s="3">
        <f>'After mid-term'!D71+'Exam 3'!D71+'Exam 4'!D71+Assingment!D71+'Final Exam '!D71</f>
        <v>56.1</v>
      </c>
      <c r="E71" s="3">
        <f>'After mid-term'!E71+'Exam 3'!E71+'Exam 4'!E71+Assingment!E71+'Final Exam '!E71</f>
        <v>61.489999999999995</v>
      </c>
      <c r="F71" s="3">
        <f>'After mid-term'!F71+'Exam 3'!F71+'Exam 4'!F71+Assingment!F71+'Final Exam '!F71</f>
        <v>60.35</v>
      </c>
      <c r="G71" s="3">
        <f>'After mid-term'!G71+'Exam 3'!G71+'Exam 4'!G71+Assingment!G71+'Final Exam '!G71</f>
        <v>56.5</v>
      </c>
      <c r="H71" s="3">
        <f>'After mid-term'!H71+'Exam 3'!H71+'Exam 4'!H71+Assingment!H71+'Final Exam '!H71</f>
        <v>56.9</v>
      </c>
      <c r="I71" s="3">
        <f>'After mid-term'!I71+'Exam 3'!I71+'Exam 4'!I71+Assingment!I71+'Final Exam '!I71</f>
        <v>45</v>
      </c>
      <c r="J71" s="3">
        <f>'After mid-term'!J71+'Exam 3'!J71+'Exam 4'!J71+Assingment!J71+'Final Exam '!J71</f>
        <v>54.7</v>
      </c>
      <c r="K71" s="3">
        <f>'After mid-term'!K71+'Exam 3'!K71+'Exam 4'!K71+Assingment!K71+'Final Exam '!K71</f>
        <v>54.45</v>
      </c>
      <c r="L71" s="3">
        <f>'After mid-term'!L71+'Exam 3'!L71+'Exam 4'!L71+Assingment!L71+'Final Exam '!L71</f>
        <v>42.6</v>
      </c>
      <c r="M71" s="3">
        <f>'After mid-term'!M71+'Exam 3'!M71+'Exam 4'!M71+Assingment!M71+'Final Exam '!M71</f>
        <v>58.4</v>
      </c>
      <c r="N71" s="3">
        <f>'After mid-term'!N71+'Exam 3'!N71+'Exam 4'!N71+Assingment!N71+'Final Exam '!N71</f>
        <v>36.1</v>
      </c>
      <c r="O71" s="3">
        <f>'After mid-term'!O71+'Exam 3'!O71+'Exam 4'!O71+Assingment!O71+'Final Exam '!O71</f>
        <v>51.6</v>
      </c>
      <c r="P71" s="3">
        <f>'After mid-term'!P71+'Exam 3'!P71+'Exam 4'!P71+Assingment!P71+'Final Exam '!P71</f>
        <v>57.55</v>
      </c>
      <c r="Q71" s="5">
        <f>SUM(D71:P71)</f>
        <v>691.74</v>
      </c>
      <c r="R71" s="23">
        <f>AVERAGE(D71:P71)</f>
        <v>53.21076923076923</v>
      </c>
    </row>
    <row r="72" spans="1:18" ht="15.75" x14ac:dyDescent="0.25">
      <c r="A72" s="2">
        <v>65</v>
      </c>
      <c r="B72" s="8" t="s">
        <v>97</v>
      </c>
      <c r="C72" s="7" t="s">
        <v>27</v>
      </c>
      <c r="D72" s="3">
        <f>'After mid-term'!D72+'Exam 3'!D72+'Exam 4'!D72+Assingment!D72+'Final Exam '!D72</f>
        <v>62.3</v>
      </c>
      <c r="E72" s="3">
        <f>'After mid-term'!E72+'Exam 3'!E72+'Exam 4'!E72+Assingment!E72+'Final Exam '!E72</f>
        <v>69.33</v>
      </c>
      <c r="F72" s="3">
        <f>'After mid-term'!F72+'Exam 3'!F72+'Exam 4'!F72+Assingment!F72+'Final Exam '!F72</f>
        <v>73.599999999999994</v>
      </c>
      <c r="G72" s="3">
        <f>'After mid-term'!G72+'Exam 3'!G72+'Exam 4'!G72+Assingment!G72+'Final Exam '!G72</f>
        <v>58.6</v>
      </c>
      <c r="H72" s="3">
        <f>'After mid-term'!H72+'Exam 3'!H72+'Exam 4'!H72+Assingment!H72+'Final Exam '!H72</f>
        <v>53.599999999999994</v>
      </c>
      <c r="I72" s="3">
        <f>'After mid-term'!I72+'Exam 3'!I72+'Exam 4'!I72+Assingment!I72+'Final Exam '!I72</f>
        <v>75.375</v>
      </c>
      <c r="J72" s="3">
        <f>'After mid-term'!J72+'Exam 3'!J72+'Exam 4'!J72+Assingment!J72+'Final Exam '!J72</f>
        <v>62.35</v>
      </c>
      <c r="K72" s="3">
        <f>'After mid-term'!K72+'Exam 3'!K72+'Exam 4'!K72+Assingment!K72+'Final Exam '!K72</f>
        <v>79.199999999999989</v>
      </c>
      <c r="L72" s="3">
        <f>'After mid-term'!L72+'Exam 3'!L72+'Exam 4'!L72+Assingment!L72+'Final Exam '!L72</f>
        <v>57</v>
      </c>
      <c r="M72" s="3">
        <f>'After mid-term'!M72+'Exam 3'!M72+'Exam 4'!M72+Assingment!M72+'Final Exam '!M72</f>
        <v>57.2</v>
      </c>
      <c r="N72" s="3">
        <f>'After mid-term'!N72+'Exam 3'!N72+'Exam 4'!N72+Assingment!N72+'Final Exam '!N72</f>
        <v>77.2</v>
      </c>
      <c r="O72" s="3">
        <f>'After mid-term'!O72+'Exam 3'!O72+'Exam 4'!O72+Assingment!O72+'Final Exam '!O72</f>
        <v>67.099999999999994</v>
      </c>
      <c r="P72" s="3">
        <f>'After mid-term'!P72+'Exam 3'!P72+'Exam 4'!P72+Assingment!P72+'Final Exam '!P72</f>
        <v>73.95</v>
      </c>
      <c r="Q72" s="5">
        <f>SUM(D72:P72)</f>
        <v>866.80500000000018</v>
      </c>
      <c r="R72" s="23">
        <f>AVERAGE(D72:P72)</f>
        <v>66.677307692307707</v>
      </c>
    </row>
    <row r="73" spans="1:18" ht="15.75" x14ac:dyDescent="0.25">
      <c r="A73" s="2">
        <v>66</v>
      </c>
      <c r="B73" s="8" t="s">
        <v>98</v>
      </c>
      <c r="C73" s="9" t="s">
        <v>27</v>
      </c>
      <c r="D73" s="3">
        <f>'After mid-term'!D73+'Exam 3'!D73+'Exam 4'!D73+Assingment!D73+'Final Exam '!D73</f>
        <v>49.25</v>
      </c>
      <c r="E73" s="3">
        <f>'After mid-term'!E73+'Exam 3'!E73+'Exam 4'!E73+Assingment!E73+'Final Exam '!E73</f>
        <v>53.67</v>
      </c>
      <c r="F73" s="3">
        <f>'After mid-term'!F73+'Exam 3'!F73+'Exam 4'!F73+Assingment!F73+'Final Exam '!F73</f>
        <v>60</v>
      </c>
      <c r="G73" s="3">
        <f>'After mid-term'!G73+'Exam 3'!G73+'Exam 4'!G73+Assingment!G73+'Final Exam '!G73</f>
        <v>37.799999999999997</v>
      </c>
      <c r="H73" s="3">
        <f>'After mid-term'!H73+'Exam 3'!H73+'Exam 4'!H73+Assingment!H73+'Final Exam '!H73</f>
        <v>67.650000000000006</v>
      </c>
      <c r="I73" s="3">
        <f>'After mid-term'!I73+'Exam 3'!I73+'Exam 4'!I73+Assingment!I73+'Final Exam '!I73</f>
        <v>64.319999999999993</v>
      </c>
      <c r="J73" s="3">
        <f>'After mid-term'!J73+'Exam 3'!J73+'Exam 4'!J73+Assingment!J73+'Final Exam '!J73</f>
        <v>56.8</v>
      </c>
      <c r="K73" s="3">
        <f>'After mid-term'!K73+'Exam 3'!K73+'Exam 4'!K73+Assingment!K73+'Final Exam '!K73</f>
        <v>67.75</v>
      </c>
      <c r="L73" s="3">
        <f>'After mid-term'!L73+'Exam 3'!L73+'Exam 4'!L73+Assingment!L73+'Final Exam '!L73</f>
        <v>55.7</v>
      </c>
      <c r="M73" s="3">
        <f>'After mid-term'!M73+'Exam 3'!M73+'Exam 4'!M73+Assingment!M73+'Final Exam '!M73</f>
        <v>79.199999999999989</v>
      </c>
      <c r="N73" s="3">
        <f>'After mid-term'!N73+'Exam 3'!N73+'Exam 4'!N73+Assingment!N73+'Final Exam '!N73</f>
        <v>58.9</v>
      </c>
      <c r="O73" s="3">
        <f>'After mid-term'!O73+'Exam 3'!O73+'Exam 4'!O73+Assingment!O73+'Final Exam '!O73</f>
        <v>74.099999999999994</v>
      </c>
      <c r="P73" s="3">
        <f>'After mid-term'!P73+'Exam 3'!P73+'Exam 4'!P73+Assingment!P73+'Final Exam '!P73</f>
        <v>57.400000000000006</v>
      </c>
      <c r="Q73" s="5">
        <f>SUM(D73:P73)</f>
        <v>782.54000000000008</v>
      </c>
      <c r="R73" s="23">
        <f>AVERAGE(D73:P73)</f>
        <v>60.195384615384619</v>
      </c>
    </row>
    <row r="74" spans="1:18" ht="15.75" x14ac:dyDescent="0.25">
      <c r="A74" s="2">
        <v>67</v>
      </c>
      <c r="B74" s="22" t="s">
        <v>109</v>
      </c>
      <c r="C74" s="7" t="s">
        <v>22</v>
      </c>
      <c r="D74" s="3">
        <f>'After mid-term'!D74+'Exam 3'!D74+'Exam 4'!D74+Assingment!D74+'Final Exam '!D74</f>
        <v>35</v>
      </c>
      <c r="E74" s="3">
        <f>'After mid-term'!E74+'Exam 3'!E74+'Exam 4'!E74+Assingment!E74+'Final Exam '!E74</f>
        <v>19</v>
      </c>
      <c r="F74" s="3">
        <f>'After mid-term'!F74+'Exam 3'!F74+'Exam 4'!F74+Assingment!F74+'Final Exam '!F74</f>
        <v>38.1</v>
      </c>
      <c r="G74" s="3">
        <f>'After mid-term'!G74+'Exam 3'!G74+'Exam 4'!G74+Assingment!G74+'Final Exam '!G74</f>
        <v>22.8</v>
      </c>
      <c r="H74" s="3">
        <f>'After mid-term'!H74+'Exam 3'!H74+'Exam 4'!H74+Assingment!H74+'Final Exam '!H74</f>
        <v>23.65</v>
      </c>
      <c r="I74" s="3">
        <f>'After mid-term'!I74+'Exam 3'!I74+'Exam 4'!I74+Assingment!I74+'Final Exam '!I74</f>
        <v>42.25</v>
      </c>
      <c r="J74" s="3">
        <f>'After mid-term'!J74+'Exam 3'!J74+'Exam 4'!J74+Assingment!J74+'Final Exam '!J74</f>
        <v>10.5</v>
      </c>
      <c r="K74" s="3">
        <f>'After mid-term'!K74+'Exam 3'!K74+'Exam 4'!K74+Assingment!K74+'Final Exam '!K74</f>
        <v>25.6</v>
      </c>
      <c r="L74" s="3">
        <f>'After mid-term'!L74+'Exam 3'!L74+'Exam 4'!L74+Assingment!L74+'Final Exam '!L74</f>
        <v>11.6</v>
      </c>
      <c r="M74" s="3">
        <f>'After mid-term'!M74+'Exam 3'!M74+'Exam 4'!M74+Assingment!M74+'Final Exam '!M74</f>
        <v>15.5</v>
      </c>
      <c r="N74" s="3">
        <f>'After mid-term'!N74+'Exam 3'!N74+'Exam 4'!N74+Assingment!N74+'Final Exam '!N74</f>
        <v>21.5</v>
      </c>
      <c r="O74" s="3">
        <f>'After mid-term'!O74+'Exam 3'!O74+'Exam 4'!O74+Assingment!O74+'Final Exam '!O74</f>
        <v>43.9</v>
      </c>
      <c r="P74" s="3">
        <f>'After mid-term'!P74+'Exam 3'!P74+'Exam 4'!P74+Assingment!P74+'Final Exam '!P74</f>
        <v>16.8</v>
      </c>
      <c r="Q74" s="5">
        <f>SUM(D74:P74)</f>
        <v>326.2</v>
      </c>
      <c r="R74" s="23">
        <f>AVERAGE(D74:P74)</f>
        <v>25.092307692307692</v>
      </c>
    </row>
  </sheetData>
  <mergeCells count="2">
    <mergeCell ref="B5:Q5"/>
    <mergeCell ref="K6:Q6"/>
  </mergeCells>
  <conditionalFormatting sqref="D8:P74">
    <cfRule type="cellIs" dxfId="1" priority="2" operator="lessThan">
      <formula>50</formula>
    </cfRule>
  </conditionalFormatting>
  <conditionalFormatting sqref="R8:R74">
    <cfRule type="cellIs" dxfId="0" priority="1" operator="lessThan">
      <formula>50</formula>
    </cfRule>
  </conditionalFormatting>
  <dataValidations count="1">
    <dataValidation type="decimal" allowBlank="1" showInputMessage="1" showErrorMessage="1" sqref="D8:P74">
      <formula1>0</formula1>
      <formula2>100</formula2>
    </dataValidation>
  </dataValidations>
  <pageMargins left="0.7" right="0.7" top="0.75" bottom="0.75" header="0.3" footer="0.3"/>
  <pageSetup paperSize="6" scale="66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4"/>
  <sheetViews>
    <sheetView topLeftCell="A49" workbookViewId="0">
      <selection activeCell="A57" sqref="A57:XFD57"/>
    </sheetView>
  </sheetViews>
  <sheetFormatPr defaultRowHeight="15" x14ac:dyDescent="0.25"/>
  <cols>
    <col min="1" max="1" width="5.85546875" customWidth="1"/>
    <col min="2" max="2" width="38" customWidth="1"/>
    <col min="3" max="4" width="4.28515625" customWidth="1"/>
    <col min="5" max="11" width="4.5703125" bestFit="1" customWidth="1"/>
    <col min="12" max="12" width="4.5703125" style="6" bestFit="1" customWidth="1"/>
    <col min="13" max="16" width="4.5703125" bestFit="1" customWidth="1"/>
    <col min="17" max="17" width="6.140625" bestFit="1" customWidth="1"/>
    <col min="18" max="18" width="5.140625" bestFit="1" customWidth="1"/>
  </cols>
  <sheetData>
    <row r="5" spans="1:18" ht="15.75" x14ac:dyDescent="0.25">
      <c r="B5" s="25" t="s">
        <v>101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x14ac:dyDescent="0.25">
      <c r="B6" s="1" t="s">
        <v>15</v>
      </c>
      <c r="D6" s="1" t="s">
        <v>16</v>
      </c>
      <c r="K6" s="26" t="s">
        <v>21</v>
      </c>
      <c r="L6" s="26"/>
      <c r="M6" s="26"/>
      <c r="N6" s="26"/>
      <c r="O6" s="26"/>
      <c r="P6" s="26"/>
      <c r="Q6" s="26"/>
    </row>
    <row r="7" spans="1:18" ht="62.25" x14ac:dyDescent="0.25">
      <c r="A7" s="11" t="s">
        <v>0</v>
      </c>
      <c r="B7" s="12" t="s">
        <v>1</v>
      </c>
      <c r="C7" s="13" t="s">
        <v>14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13" t="s">
        <v>12</v>
      </c>
      <c r="P7" s="13" t="s">
        <v>20</v>
      </c>
      <c r="Q7" s="13" t="s">
        <v>13</v>
      </c>
      <c r="R7" s="13" t="s">
        <v>17</v>
      </c>
    </row>
    <row r="8" spans="1:18" ht="15.75" x14ac:dyDescent="0.25">
      <c r="A8" s="2">
        <v>1</v>
      </c>
      <c r="B8" s="8" t="s">
        <v>28</v>
      </c>
      <c r="C8" s="7" t="s">
        <v>22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4">
        <v>0</v>
      </c>
      <c r="M8" s="3">
        <v>0</v>
      </c>
      <c r="N8" s="3">
        <v>0</v>
      </c>
      <c r="O8" s="3">
        <v>0</v>
      </c>
      <c r="P8" s="3">
        <v>0</v>
      </c>
      <c r="Q8" s="5">
        <f>SUM(D8:P8)</f>
        <v>0</v>
      </c>
      <c r="R8" s="5">
        <f>AVERAGE(D8:P8)</f>
        <v>0</v>
      </c>
    </row>
    <row r="9" spans="1:18" ht="15.75" x14ac:dyDescent="0.25">
      <c r="A9" s="2">
        <v>2</v>
      </c>
      <c r="B9" s="8" t="s">
        <v>29</v>
      </c>
      <c r="C9" s="7" t="s">
        <v>22</v>
      </c>
      <c r="D9" s="3">
        <v>2</v>
      </c>
      <c r="E9" s="3">
        <v>3.5</v>
      </c>
      <c r="F9" s="3">
        <v>3.2</v>
      </c>
      <c r="G9" s="3">
        <v>0.8</v>
      </c>
      <c r="H9" s="3">
        <v>2.1</v>
      </c>
      <c r="I9" s="3">
        <v>3.9</v>
      </c>
      <c r="J9" s="3">
        <v>1.3</v>
      </c>
      <c r="K9" s="3">
        <v>5</v>
      </c>
      <c r="L9" s="4">
        <v>3.7</v>
      </c>
      <c r="M9" s="3">
        <v>1.5</v>
      </c>
      <c r="N9" s="3">
        <v>1.3</v>
      </c>
      <c r="O9" s="3">
        <v>2.6</v>
      </c>
      <c r="P9" s="3">
        <v>2.85</v>
      </c>
      <c r="Q9" s="5">
        <f t="shared" ref="Q9:Q72" si="0">SUM(D9:P9)</f>
        <v>33.75</v>
      </c>
      <c r="R9" s="5">
        <f t="shared" ref="R9:R72" si="1">AVERAGE(D9:P9)</f>
        <v>2.5961538461538463</v>
      </c>
    </row>
    <row r="10" spans="1:18" ht="15.75" x14ac:dyDescent="0.25">
      <c r="A10" s="2">
        <v>3</v>
      </c>
      <c r="B10" s="8" t="s">
        <v>35</v>
      </c>
      <c r="C10" s="7" t="s">
        <v>22</v>
      </c>
      <c r="D10" s="3">
        <v>2.5</v>
      </c>
      <c r="E10" s="3">
        <v>1.65</v>
      </c>
      <c r="F10" s="3">
        <v>1.8</v>
      </c>
      <c r="G10" s="3">
        <v>3.2</v>
      </c>
      <c r="H10" s="3">
        <v>2</v>
      </c>
      <c r="I10" s="3">
        <v>3.12</v>
      </c>
      <c r="J10" s="3">
        <v>2</v>
      </c>
      <c r="K10" s="3">
        <v>2.8</v>
      </c>
      <c r="L10" s="4">
        <v>3.5</v>
      </c>
      <c r="M10" s="3">
        <v>4.8</v>
      </c>
      <c r="N10" s="3">
        <v>1.9</v>
      </c>
      <c r="O10" s="3">
        <v>2.4</v>
      </c>
      <c r="P10" s="3">
        <v>3</v>
      </c>
      <c r="Q10" s="5">
        <f t="shared" si="0"/>
        <v>34.67</v>
      </c>
      <c r="R10" s="5">
        <f t="shared" si="1"/>
        <v>2.666923076923077</v>
      </c>
    </row>
    <row r="11" spans="1:18" ht="15.75" x14ac:dyDescent="0.25">
      <c r="A11" s="2">
        <v>4</v>
      </c>
      <c r="B11" s="8" t="s">
        <v>36</v>
      </c>
      <c r="C11" s="7" t="s">
        <v>22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4">
        <v>0</v>
      </c>
      <c r="M11" s="3">
        <v>0</v>
      </c>
      <c r="N11" s="3">
        <v>0</v>
      </c>
      <c r="O11" s="3">
        <v>0</v>
      </c>
      <c r="P11" s="3">
        <v>0</v>
      </c>
      <c r="Q11" s="5">
        <f t="shared" si="0"/>
        <v>0</v>
      </c>
      <c r="R11" s="5">
        <f t="shared" si="1"/>
        <v>0</v>
      </c>
    </row>
    <row r="12" spans="1:18" ht="15.75" x14ac:dyDescent="0.25">
      <c r="A12" s="2">
        <v>5</v>
      </c>
      <c r="B12" s="8" t="s">
        <v>37</v>
      </c>
      <c r="C12" s="7" t="s">
        <v>22</v>
      </c>
      <c r="D12" s="3">
        <v>3</v>
      </c>
      <c r="E12" s="3">
        <v>4.45</v>
      </c>
      <c r="F12" s="3">
        <v>0.7</v>
      </c>
      <c r="G12" s="3">
        <v>2.2999999999999998</v>
      </c>
      <c r="H12" s="3">
        <v>0.75</v>
      </c>
      <c r="I12" s="3">
        <v>4.25</v>
      </c>
      <c r="J12" s="3">
        <v>1.3</v>
      </c>
      <c r="K12" s="3">
        <v>4.5</v>
      </c>
      <c r="L12" s="4">
        <v>2.5</v>
      </c>
      <c r="M12" s="3">
        <v>2.5</v>
      </c>
      <c r="N12" s="3">
        <v>2.7</v>
      </c>
      <c r="O12" s="3">
        <v>1.9</v>
      </c>
      <c r="P12" s="3">
        <v>2.5</v>
      </c>
      <c r="Q12" s="5">
        <f t="shared" si="0"/>
        <v>33.349999999999994</v>
      </c>
      <c r="R12" s="5">
        <f t="shared" si="1"/>
        <v>2.5653846153846152</v>
      </c>
    </row>
    <row r="13" spans="1:18" ht="15.75" x14ac:dyDescent="0.25">
      <c r="A13" s="2">
        <v>6</v>
      </c>
      <c r="B13" s="8" t="s">
        <v>38</v>
      </c>
      <c r="C13" s="7" t="s">
        <v>22</v>
      </c>
      <c r="D13" s="3">
        <v>2.9</v>
      </c>
      <c r="E13" s="3">
        <v>2.9</v>
      </c>
      <c r="F13" s="3">
        <v>3.6</v>
      </c>
      <c r="G13" s="3">
        <v>3</v>
      </c>
      <c r="H13" s="3">
        <v>3.5</v>
      </c>
      <c r="I13" s="3">
        <v>3.75</v>
      </c>
      <c r="J13" s="3">
        <v>2.7</v>
      </c>
      <c r="K13" s="3">
        <v>3.2</v>
      </c>
      <c r="L13" s="4">
        <v>2.6</v>
      </c>
      <c r="M13" s="3">
        <v>2.7</v>
      </c>
      <c r="N13" s="3">
        <v>1.9</v>
      </c>
      <c r="O13" s="3">
        <v>3.4</v>
      </c>
      <c r="P13" s="3">
        <v>2.4500000000000002</v>
      </c>
      <c r="Q13" s="5">
        <f t="shared" si="0"/>
        <v>38.6</v>
      </c>
      <c r="R13" s="5">
        <f t="shared" si="1"/>
        <v>2.9692307692307693</v>
      </c>
    </row>
    <row r="14" spans="1:18" ht="15.75" x14ac:dyDescent="0.25">
      <c r="A14" s="2">
        <v>7</v>
      </c>
      <c r="B14" s="8" t="s">
        <v>30</v>
      </c>
      <c r="C14" s="7" t="s">
        <v>22</v>
      </c>
      <c r="D14" s="3">
        <v>2.6</v>
      </c>
      <c r="E14" s="3">
        <v>3</v>
      </c>
      <c r="F14" s="3">
        <v>1.4</v>
      </c>
      <c r="G14" s="3">
        <v>2.5</v>
      </c>
      <c r="H14" s="3">
        <v>0.75</v>
      </c>
      <c r="I14" s="3">
        <v>3.25</v>
      </c>
      <c r="J14" s="3">
        <v>2.2999999999999998</v>
      </c>
      <c r="K14" s="3">
        <v>2.9</v>
      </c>
      <c r="L14" s="4">
        <v>4</v>
      </c>
      <c r="M14" s="3">
        <v>2</v>
      </c>
      <c r="N14" s="3">
        <v>2</v>
      </c>
      <c r="O14" s="3">
        <v>2.2999999999999998</v>
      </c>
      <c r="P14" s="3">
        <v>2.5</v>
      </c>
      <c r="Q14" s="5">
        <f t="shared" si="0"/>
        <v>31.5</v>
      </c>
      <c r="R14" s="5">
        <f t="shared" si="1"/>
        <v>2.4230769230769229</v>
      </c>
    </row>
    <row r="15" spans="1:18" ht="15.75" x14ac:dyDescent="0.25">
      <c r="A15" s="2">
        <v>8</v>
      </c>
      <c r="B15" s="8" t="s">
        <v>39</v>
      </c>
      <c r="C15" s="7" t="s">
        <v>22</v>
      </c>
      <c r="D15" s="3">
        <v>2.4</v>
      </c>
      <c r="E15" s="3">
        <v>3.1</v>
      </c>
      <c r="F15" s="3">
        <v>1.4</v>
      </c>
      <c r="G15" s="3">
        <v>1.6</v>
      </c>
      <c r="H15" s="3">
        <v>2</v>
      </c>
      <c r="I15" s="3">
        <v>3.5</v>
      </c>
      <c r="J15" s="3">
        <v>2.8</v>
      </c>
      <c r="K15" s="3">
        <v>2.6</v>
      </c>
      <c r="L15" s="4">
        <v>2.6</v>
      </c>
      <c r="M15" s="3">
        <v>3.6</v>
      </c>
      <c r="N15" s="3">
        <v>2.2999999999999998</v>
      </c>
      <c r="O15" s="3">
        <v>3.4</v>
      </c>
      <c r="P15" s="3">
        <v>2.85</v>
      </c>
      <c r="Q15" s="5">
        <f t="shared" si="0"/>
        <v>34.150000000000006</v>
      </c>
      <c r="R15" s="5">
        <f t="shared" si="1"/>
        <v>2.6269230769230774</v>
      </c>
    </row>
    <row r="16" spans="1:18" ht="15.75" x14ac:dyDescent="0.25">
      <c r="A16" s="2">
        <v>9</v>
      </c>
      <c r="B16" s="8" t="s">
        <v>31</v>
      </c>
      <c r="C16" s="7" t="s">
        <v>22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4">
        <v>0</v>
      </c>
      <c r="M16" s="3">
        <v>0</v>
      </c>
      <c r="N16" s="3">
        <v>0</v>
      </c>
      <c r="O16" s="3">
        <v>0</v>
      </c>
      <c r="P16" s="3">
        <v>0</v>
      </c>
      <c r="Q16" s="5">
        <f t="shared" si="0"/>
        <v>0</v>
      </c>
      <c r="R16" s="5">
        <f t="shared" si="1"/>
        <v>0</v>
      </c>
    </row>
    <row r="17" spans="1:18" ht="15.75" x14ac:dyDescent="0.25">
      <c r="A17" s="2">
        <v>10</v>
      </c>
      <c r="B17" s="8" t="s">
        <v>32</v>
      </c>
      <c r="C17" s="7" t="s">
        <v>22</v>
      </c>
      <c r="D17" s="3">
        <v>3.2</v>
      </c>
      <c r="E17" s="3">
        <v>4.2</v>
      </c>
      <c r="F17" s="3">
        <v>1.1000000000000001</v>
      </c>
      <c r="G17" s="3">
        <v>3.4</v>
      </c>
      <c r="H17" s="3">
        <v>2.5</v>
      </c>
      <c r="I17" s="3">
        <v>3</v>
      </c>
      <c r="J17" s="3">
        <v>2.5</v>
      </c>
      <c r="K17" s="3">
        <v>3</v>
      </c>
      <c r="L17" s="4">
        <v>1.3</v>
      </c>
      <c r="M17" s="3">
        <v>0.8</v>
      </c>
      <c r="N17" s="3">
        <v>3.8</v>
      </c>
      <c r="O17" s="3">
        <v>1.9</v>
      </c>
      <c r="P17" s="3">
        <v>1.75</v>
      </c>
      <c r="Q17" s="5">
        <f t="shared" si="0"/>
        <v>32.450000000000003</v>
      </c>
      <c r="R17" s="5">
        <f t="shared" si="1"/>
        <v>2.4961538461538462</v>
      </c>
    </row>
    <row r="18" spans="1:18" ht="15.75" x14ac:dyDescent="0.25">
      <c r="A18" s="2">
        <v>11</v>
      </c>
      <c r="B18" s="8" t="s">
        <v>40</v>
      </c>
      <c r="C18" s="7" t="s">
        <v>22</v>
      </c>
      <c r="D18" s="3">
        <v>2.5</v>
      </c>
      <c r="E18" s="3">
        <v>2.0499999999999998</v>
      </c>
      <c r="F18" s="3">
        <v>2.5</v>
      </c>
      <c r="G18" s="3">
        <v>2.1</v>
      </c>
      <c r="H18" s="3">
        <v>3.2</v>
      </c>
      <c r="I18" s="3">
        <v>3.4</v>
      </c>
      <c r="J18" s="3">
        <v>3</v>
      </c>
      <c r="K18" s="3">
        <v>2.1</v>
      </c>
      <c r="L18" s="4">
        <v>3.5</v>
      </c>
      <c r="M18" s="3">
        <v>3.5</v>
      </c>
      <c r="N18" s="3">
        <v>2</v>
      </c>
      <c r="O18" s="3">
        <v>1.5</v>
      </c>
      <c r="P18" s="3">
        <v>1.9</v>
      </c>
      <c r="Q18" s="5">
        <f t="shared" si="0"/>
        <v>33.25</v>
      </c>
      <c r="R18" s="5">
        <f t="shared" si="1"/>
        <v>2.5576923076923075</v>
      </c>
    </row>
    <row r="19" spans="1:18" ht="15.75" x14ac:dyDescent="0.25">
      <c r="A19" s="2">
        <v>12</v>
      </c>
      <c r="B19" s="8" t="s">
        <v>41</v>
      </c>
      <c r="C19" s="7" t="s">
        <v>22</v>
      </c>
      <c r="D19" s="3">
        <v>2.1</v>
      </c>
      <c r="E19" s="3">
        <v>3.05</v>
      </c>
      <c r="F19" s="3">
        <v>2</v>
      </c>
      <c r="G19" s="3">
        <v>2.8</v>
      </c>
      <c r="H19" s="3">
        <v>1.5</v>
      </c>
      <c r="I19" s="3">
        <v>4</v>
      </c>
      <c r="J19" s="3">
        <v>3.4</v>
      </c>
      <c r="K19" s="3">
        <v>4</v>
      </c>
      <c r="L19" s="4">
        <v>1.8</v>
      </c>
      <c r="M19" s="3">
        <v>1.7</v>
      </c>
      <c r="N19" s="3">
        <v>1.9</v>
      </c>
      <c r="O19" s="3">
        <v>2.5</v>
      </c>
      <c r="P19" s="3">
        <v>2.95</v>
      </c>
      <c r="Q19" s="5">
        <f t="shared" si="0"/>
        <v>33.699999999999996</v>
      </c>
      <c r="R19" s="5">
        <f t="shared" si="1"/>
        <v>2.592307692307692</v>
      </c>
    </row>
    <row r="20" spans="1:18" ht="15.75" x14ac:dyDescent="0.25">
      <c r="A20" s="2">
        <v>13</v>
      </c>
      <c r="B20" s="8" t="s">
        <v>42</v>
      </c>
      <c r="C20" s="7" t="s">
        <v>22</v>
      </c>
      <c r="D20" s="3">
        <v>3.7</v>
      </c>
      <c r="E20" s="3">
        <v>3.65</v>
      </c>
      <c r="F20" s="3">
        <v>4.0999999999999996</v>
      </c>
      <c r="G20" s="3">
        <v>1.6</v>
      </c>
      <c r="H20" s="3">
        <v>4.0999999999999996</v>
      </c>
      <c r="I20" s="3">
        <v>4.25</v>
      </c>
      <c r="J20" s="3">
        <v>2.2000000000000002</v>
      </c>
      <c r="K20" s="3">
        <v>4.0999999999999996</v>
      </c>
      <c r="L20" s="4">
        <v>1.6</v>
      </c>
      <c r="M20" s="3">
        <v>1.5</v>
      </c>
      <c r="N20" s="3">
        <v>2.6</v>
      </c>
      <c r="O20" s="4">
        <v>2.4</v>
      </c>
      <c r="P20" s="3">
        <v>2.25</v>
      </c>
      <c r="Q20" s="5">
        <f t="shared" si="0"/>
        <v>38.049999999999997</v>
      </c>
      <c r="R20" s="5">
        <f t="shared" si="1"/>
        <v>2.9269230769230767</v>
      </c>
    </row>
    <row r="21" spans="1:18" ht="15.75" x14ac:dyDescent="0.25">
      <c r="A21" s="2">
        <v>14</v>
      </c>
      <c r="B21" s="8" t="s">
        <v>43</v>
      </c>
      <c r="C21" s="7" t="s">
        <v>22</v>
      </c>
      <c r="D21" s="3">
        <v>3.2</v>
      </c>
      <c r="E21" s="3">
        <v>3</v>
      </c>
      <c r="F21" s="3">
        <v>2.5</v>
      </c>
      <c r="G21" s="3">
        <v>2</v>
      </c>
      <c r="H21" s="3">
        <v>1.75</v>
      </c>
      <c r="I21" s="3">
        <v>2.75</v>
      </c>
      <c r="J21" s="3">
        <v>2.2000000000000002</v>
      </c>
      <c r="K21" s="3">
        <v>3.2</v>
      </c>
      <c r="L21" s="4">
        <v>3.5</v>
      </c>
      <c r="M21" s="3">
        <v>1.5</v>
      </c>
      <c r="N21" s="3">
        <v>2.5</v>
      </c>
      <c r="O21" s="3">
        <v>3.7</v>
      </c>
      <c r="P21" s="3">
        <v>2.5499999999999998</v>
      </c>
      <c r="Q21" s="5">
        <f t="shared" si="0"/>
        <v>34.349999999999994</v>
      </c>
      <c r="R21" s="5">
        <f t="shared" si="1"/>
        <v>2.6423076923076918</v>
      </c>
    </row>
    <row r="22" spans="1:18" ht="15.75" x14ac:dyDescent="0.25">
      <c r="A22" s="2">
        <v>15</v>
      </c>
      <c r="B22" s="8" t="s">
        <v>44</v>
      </c>
      <c r="C22" s="7" t="s">
        <v>22</v>
      </c>
      <c r="D22" s="3">
        <v>3</v>
      </c>
      <c r="E22" s="3">
        <v>4</v>
      </c>
      <c r="F22" s="3">
        <v>1</v>
      </c>
      <c r="G22" s="3">
        <v>0.8</v>
      </c>
      <c r="H22" s="3">
        <v>3.5</v>
      </c>
      <c r="I22" s="3">
        <v>4.0999999999999996</v>
      </c>
      <c r="J22" s="3">
        <v>1.7</v>
      </c>
      <c r="K22" s="3">
        <v>4.7</v>
      </c>
      <c r="L22" s="4">
        <v>2.5</v>
      </c>
      <c r="M22" s="3">
        <v>2.5</v>
      </c>
      <c r="N22" s="3">
        <v>2.8</v>
      </c>
      <c r="O22" s="3">
        <v>1.8</v>
      </c>
      <c r="P22" s="3">
        <v>3.45</v>
      </c>
      <c r="Q22" s="5">
        <f t="shared" si="0"/>
        <v>35.85</v>
      </c>
      <c r="R22" s="5">
        <f t="shared" si="1"/>
        <v>2.7576923076923077</v>
      </c>
    </row>
    <row r="23" spans="1:18" ht="15.75" x14ac:dyDescent="0.25">
      <c r="A23" s="2">
        <v>16</v>
      </c>
      <c r="B23" s="8" t="s">
        <v>33</v>
      </c>
      <c r="C23" s="7" t="s">
        <v>22</v>
      </c>
      <c r="D23" s="3">
        <v>2</v>
      </c>
      <c r="E23" s="3">
        <v>2.75</v>
      </c>
      <c r="F23" s="3">
        <v>2.5</v>
      </c>
      <c r="G23" s="3">
        <v>1.2</v>
      </c>
      <c r="H23" s="3">
        <v>0</v>
      </c>
      <c r="I23" s="3">
        <v>3.12</v>
      </c>
      <c r="J23" s="3">
        <v>2.7</v>
      </c>
      <c r="K23" s="3">
        <v>4</v>
      </c>
      <c r="L23" s="4">
        <v>1.5</v>
      </c>
      <c r="M23" s="3">
        <v>1.8</v>
      </c>
      <c r="N23" s="3">
        <v>1.9</v>
      </c>
      <c r="O23" s="3">
        <v>2.2999999999999998</v>
      </c>
      <c r="P23" s="3">
        <v>2.5</v>
      </c>
      <c r="Q23" s="5">
        <f t="shared" si="0"/>
        <v>28.27</v>
      </c>
      <c r="R23" s="5">
        <f t="shared" si="1"/>
        <v>2.1746153846153846</v>
      </c>
    </row>
    <row r="24" spans="1:18" ht="15.75" x14ac:dyDescent="0.25">
      <c r="A24" s="2">
        <v>17</v>
      </c>
      <c r="B24" s="8" t="s">
        <v>45</v>
      </c>
      <c r="C24" s="7" t="s">
        <v>22</v>
      </c>
      <c r="D24" s="3">
        <v>3</v>
      </c>
      <c r="E24" s="3">
        <v>4.55</v>
      </c>
      <c r="F24" s="3">
        <v>2</v>
      </c>
      <c r="G24" s="3">
        <v>0.4</v>
      </c>
      <c r="H24" s="3">
        <v>1</v>
      </c>
      <c r="I24" s="3">
        <v>1.75</v>
      </c>
      <c r="J24" s="3">
        <v>1.8</v>
      </c>
      <c r="K24" s="3">
        <v>4.9000000000000004</v>
      </c>
      <c r="L24" s="4">
        <v>1</v>
      </c>
      <c r="M24" s="3">
        <v>1.7</v>
      </c>
      <c r="N24" s="3">
        <v>2.9</v>
      </c>
      <c r="O24" s="3">
        <v>1.8</v>
      </c>
      <c r="P24" s="3">
        <v>2.85</v>
      </c>
      <c r="Q24" s="5">
        <f t="shared" si="0"/>
        <v>29.650000000000002</v>
      </c>
      <c r="R24" s="5">
        <f t="shared" si="1"/>
        <v>2.2807692307692311</v>
      </c>
    </row>
    <row r="25" spans="1:18" ht="15.75" x14ac:dyDescent="0.25">
      <c r="A25" s="2">
        <v>18</v>
      </c>
      <c r="B25" s="8" t="s">
        <v>46</v>
      </c>
      <c r="C25" s="7" t="s">
        <v>22</v>
      </c>
      <c r="D25" s="3">
        <v>2.9</v>
      </c>
      <c r="E25" s="3">
        <v>1.95</v>
      </c>
      <c r="F25" s="3">
        <v>2.5</v>
      </c>
      <c r="G25" s="3">
        <v>3.1</v>
      </c>
      <c r="H25" s="3">
        <v>2.25</v>
      </c>
      <c r="I25" s="3">
        <v>3.9</v>
      </c>
      <c r="J25" s="3">
        <v>2.2000000000000002</v>
      </c>
      <c r="K25" s="3">
        <v>3.3</v>
      </c>
      <c r="L25" s="4">
        <v>2.6</v>
      </c>
      <c r="M25" s="3">
        <v>1.3</v>
      </c>
      <c r="N25" s="3">
        <v>2.2000000000000002</v>
      </c>
      <c r="O25" s="3">
        <v>1.5</v>
      </c>
      <c r="P25" s="3">
        <v>3.25</v>
      </c>
      <c r="Q25" s="5">
        <f t="shared" si="0"/>
        <v>32.950000000000003</v>
      </c>
      <c r="R25" s="5">
        <f t="shared" si="1"/>
        <v>2.5346153846153849</v>
      </c>
    </row>
    <row r="26" spans="1:18" ht="15.75" x14ac:dyDescent="0.25">
      <c r="A26" s="2">
        <v>19</v>
      </c>
      <c r="B26" s="8" t="s">
        <v>47</v>
      </c>
      <c r="C26" s="7" t="s">
        <v>22</v>
      </c>
      <c r="D26" s="3">
        <v>4.0999999999999996</v>
      </c>
      <c r="E26" s="3">
        <v>1.85</v>
      </c>
      <c r="F26" s="3">
        <v>1.2</v>
      </c>
      <c r="G26" s="3">
        <v>0.4</v>
      </c>
      <c r="H26" s="3">
        <v>2</v>
      </c>
      <c r="I26" s="3">
        <v>2.5</v>
      </c>
      <c r="J26" s="3">
        <v>1.7</v>
      </c>
      <c r="K26" s="3">
        <v>3.5</v>
      </c>
      <c r="L26" s="4">
        <v>2.5</v>
      </c>
      <c r="M26" s="3">
        <v>1.3</v>
      </c>
      <c r="N26" s="3">
        <v>1.6</v>
      </c>
      <c r="O26" s="3">
        <v>2</v>
      </c>
      <c r="P26" s="3">
        <v>1.75</v>
      </c>
      <c r="Q26" s="5">
        <f t="shared" si="0"/>
        <v>26.400000000000002</v>
      </c>
      <c r="R26" s="5">
        <f t="shared" si="1"/>
        <v>2.0307692307692311</v>
      </c>
    </row>
    <row r="27" spans="1:18" ht="15.75" x14ac:dyDescent="0.25">
      <c r="A27" s="2">
        <v>20</v>
      </c>
      <c r="B27" s="8" t="s">
        <v>48</v>
      </c>
      <c r="C27" s="7" t="s">
        <v>22</v>
      </c>
      <c r="D27" s="3">
        <v>3.5</v>
      </c>
      <c r="E27" s="3">
        <v>3.7</v>
      </c>
      <c r="F27" s="3">
        <v>1</v>
      </c>
      <c r="G27" s="3">
        <v>3.4</v>
      </c>
      <c r="H27" s="3">
        <v>2.1</v>
      </c>
      <c r="I27" s="3">
        <v>3.7</v>
      </c>
      <c r="J27" s="3">
        <v>2.2000000000000002</v>
      </c>
      <c r="K27" s="3">
        <v>3.2</v>
      </c>
      <c r="L27" s="4">
        <v>1.6</v>
      </c>
      <c r="M27" s="3">
        <v>1</v>
      </c>
      <c r="N27" s="3">
        <v>3.4</v>
      </c>
      <c r="O27" s="3">
        <v>3.8</v>
      </c>
      <c r="P27" s="3">
        <v>2.25</v>
      </c>
      <c r="Q27" s="5">
        <f t="shared" si="0"/>
        <v>34.849999999999994</v>
      </c>
      <c r="R27" s="5">
        <f t="shared" si="1"/>
        <v>2.6807692307692301</v>
      </c>
    </row>
    <row r="28" spans="1:18" ht="15.75" x14ac:dyDescent="0.25">
      <c r="A28" s="2">
        <v>21</v>
      </c>
      <c r="B28" s="8" t="s">
        <v>49</v>
      </c>
      <c r="C28" s="7" t="s">
        <v>22</v>
      </c>
      <c r="D28" s="3">
        <v>3.7</v>
      </c>
      <c r="E28" s="3">
        <v>4.55</v>
      </c>
      <c r="F28" s="3">
        <v>4.3</v>
      </c>
      <c r="G28" s="3">
        <v>2.6</v>
      </c>
      <c r="H28" s="3">
        <v>3.3</v>
      </c>
      <c r="I28" s="3">
        <v>4.25</v>
      </c>
      <c r="J28" s="3">
        <v>3.8</v>
      </c>
      <c r="K28" s="3">
        <v>4.5</v>
      </c>
      <c r="L28" s="4">
        <v>3.5</v>
      </c>
      <c r="M28" s="3">
        <v>4.2</v>
      </c>
      <c r="N28" s="3">
        <v>4.3</v>
      </c>
      <c r="O28" s="3">
        <v>4.0999999999999996</v>
      </c>
      <c r="P28" s="3">
        <v>2.85</v>
      </c>
      <c r="Q28" s="5">
        <f t="shared" si="0"/>
        <v>49.95</v>
      </c>
      <c r="R28" s="5">
        <f t="shared" si="1"/>
        <v>3.8423076923076924</v>
      </c>
    </row>
    <row r="29" spans="1:18" ht="15.75" x14ac:dyDescent="0.25">
      <c r="A29" s="2">
        <v>22</v>
      </c>
      <c r="B29" s="8" t="s">
        <v>50</v>
      </c>
      <c r="C29" s="7" t="s">
        <v>22</v>
      </c>
      <c r="D29" s="3">
        <v>2.9</v>
      </c>
      <c r="E29" s="3">
        <v>3.85</v>
      </c>
      <c r="F29" s="3">
        <v>2.7</v>
      </c>
      <c r="G29" s="3">
        <v>3</v>
      </c>
      <c r="H29" s="3">
        <v>1</v>
      </c>
      <c r="I29" s="3">
        <v>4</v>
      </c>
      <c r="J29" s="3">
        <v>2.5</v>
      </c>
      <c r="K29" s="3">
        <v>3</v>
      </c>
      <c r="L29" s="4">
        <v>3.5</v>
      </c>
      <c r="M29" s="3">
        <v>4.0999999999999996</v>
      </c>
      <c r="N29" s="3">
        <v>2.5</v>
      </c>
      <c r="O29" s="3">
        <v>3.1</v>
      </c>
      <c r="P29" s="3">
        <v>2.95</v>
      </c>
      <c r="Q29" s="5">
        <f t="shared" si="0"/>
        <v>39.1</v>
      </c>
      <c r="R29" s="5">
        <f t="shared" si="1"/>
        <v>3.0076923076923077</v>
      </c>
    </row>
    <row r="30" spans="1:18" ht="15.75" x14ac:dyDescent="0.25">
      <c r="A30" s="2">
        <v>23</v>
      </c>
      <c r="B30" s="8" t="s">
        <v>51</v>
      </c>
      <c r="C30" s="7" t="s">
        <v>22</v>
      </c>
      <c r="D30" s="3">
        <v>2.5</v>
      </c>
      <c r="E30" s="3">
        <v>2.65</v>
      </c>
      <c r="F30" s="3">
        <v>1.5</v>
      </c>
      <c r="G30" s="3">
        <v>3.6</v>
      </c>
      <c r="H30" s="3">
        <v>3</v>
      </c>
      <c r="I30" s="3">
        <v>3.25</v>
      </c>
      <c r="J30" s="3">
        <v>4.5</v>
      </c>
      <c r="K30" s="3">
        <v>3.7</v>
      </c>
      <c r="L30" s="4">
        <v>2.5</v>
      </c>
      <c r="M30" s="3">
        <v>2.5</v>
      </c>
      <c r="N30" s="3">
        <v>2.2000000000000002</v>
      </c>
      <c r="O30" s="3">
        <v>2.5</v>
      </c>
      <c r="P30" s="3">
        <v>1.75</v>
      </c>
      <c r="Q30" s="5">
        <f t="shared" si="0"/>
        <v>36.15</v>
      </c>
      <c r="R30" s="5">
        <f t="shared" si="1"/>
        <v>2.7807692307692307</v>
      </c>
    </row>
    <row r="31" spans="1:18" ht="15.75" x14ac:dyDescent="0.25">
      <c r="A31" s="2">
        <v>24</v>
      </c>
      <c r="B31" s="8" t="s">
        <v>52</v>
      </c>
      <c r="C31" s="7" t="s">
        <v>22</v>
      </c>
      <c r="D31" s="3">
        <v>4.8</v>
      </c>
      <c r="E31" s="3">
        <v>5</v>
      </c>
      <c r="F31" s="3">
        <v>5</v>
      </c>
      <c r="G31" s="3">
        <v>5</v>
      </c>
      <c r="H31" s="3">
        <v>4.9000000000000004</v>
      </c>
      <c r="I31" s="3">
        <v>4.75</v>
      </c>
      <c r="J31" s="3">
        <v>4.9000000000000004</v>
      </c>
      <c r="K31" s="3">
        <v>4.9000000000000004</v>
      </c>
      <c r="L31" s="4">
        <v>5</v>
      </c>
      <c r="M31" s="3">
        <v>5</v>
      </c>
      <c r="N31" s="3">
        <v>4.2</v>
      </c>
      <c r="O31" s="3">
        <v>4.4000000000000004</v>
      </c>
      <c r="P31" s="3">
        <v>4.9000000000000004</v>
      </c>
      <c r="Q31" s="5">
        <f t="shared" si="0"/>
        <v>62.75</v>
      </c>
      <c r="R31" s="5">
        <f t="shared" si="1"/>
        <v>4.8269230769230766</v>
      </c>
    </row>
    <row r="32" spans="1:18" ht="15.75" x14ac:dyDescent="0.25">
      <c r="A32" s="2">
        <v>25</v>
      </c>
      <c r="B32" s="8" t="s">
        <v>53</v>
      </c>
      <c r="C32" s="7" t="s">
        <v>22</v>
      </c>
      <c r="D32" s="3">
        <v>2.78</v>
      </c>
      <c r="E32" s="3">
        <v>3.35</v>
      </c>
      <c r="F32" s="3">
        <v>1.4</v>
      </c>
      <c r="G32" s="3">
        <v>2.2999999999999998</v>
      </c>
      <c r="H32" s="3">
        <v>0.5</v>
      </c>
      <c r="I32" s="3">
        <v>3.75</v>
      </c>
      <c r="J32" s="3">
        <v>1.6</v>
      </c>
      <c r="K32" s="3">
        <v>3</v>
      </c>
      <c r="L32" s="4">
        <v>2</v>
      </c>
      <c r="M32" s="3">
        <v>2.5</v>
      </c>
      <c r="N32" s="3">
        <v>2.2999999999999998</v>
      </c>
      <c r="O32" s="3">
        <v>2.2000000000000002</v>
      </c>
      <c r="P32" s="3">
        <v>1.75</v>
      </c>
      <c r="Q32" s="5">
        <f t="shared" si="0"/>
        <v>29.43</v>
      </c>
      <c r="R32" s="5">
        <f t="shared" si="1"/>
        <v>2.2638461538461536</v>
      </c>
    </row>
    <row r="33" spans="1:18" ht="15.75" x14ac:dyDescent="0.25">
      <c r="A33" s="2">
        <v>26</v>
      </c>
      <c r="B33" s="8" t="s">
        <v>54</v>
      </c>
      <c r="C33" s="7" t="s">
        <v>22</v>
      </c>
      <c r="D33" s="3">
        <v>3.1</v>
      </c>
      <c r="E33" s="3">
        <v>3.2</v>
      </c>
      <c r="F33" s="3">
        <v>1.2</v>
      </c>
      <c r="G33" s="3">
        <v>3</v>
      </c>
      <c r="H33" s="3">
        <v>1.6</v>
      </c>
      <c r="I33" s="3">
        <v>4</v>
      </c>
      <c r="J33" s="3">
        <v>2.7</v>
      </c>
      <c r="K33" s="3">
        <v>3.8</v>
      </c>
      <c r="L33" s="4">
        <v>4</v>
      </c>
      <c r="M33" s="3">
        <v>4.9000000000000004</v>
      </c>
      <c r="N33" s="3">
        <v>3</v>
      </c>
      <c r="O33" s="3">
        <v>3.8</v>
      </c>
      <c r="P33" s="3">
        <v>4.3499999999999996</v>
      </c>
      <c r="Q33" s="5">
        <f t="shared" si="0"/>
        <v>42.65</v>
      </c>
      <c r="R33" s="5">
        <f t="shared" si="1"/>
        <v>3.2807692307692307</v>
      </c>
    </row>
    <row r="34" spans="1:18" ht="15.75" x14ac:dyDescent="0.25">
      <c r="A34" s="2">
        <v>27</v>
      </c>
      <c r="B34" s="8" t="s">
        <v>55</v>
      </c>
      <c r="C34" s="7" t="s">
        <v>22</v>
      </c>
      <c r="D34" s="3">
        <v>2.7</v>
      </c>
      <c r="E34" s="3">
        <v>2.15</v>
      </c>
      <c r="F34" s="3">
        <v>1.6</v>
      </c>
      <c r="G34" s="3">
        <v>1.4</v>
      </c>
      <c r="H34" s="3">
        <v>1.75</v>
      </c>
      <c r="I34" s="3">
        <v>3.7</v>
      </c>
      <c r="J34" s="3">
        <v>2.7</v>
      </c>
      <c r="K34" s="3">
        <v>2</v>
      </c>
      <c r="L34" s="4">
        <v>2.5</v>
      </c>
      <c r="M34" s="3">
        <v>2.5</v>
      </c>
      <c r="N34" s="3">
        <v>2.5</v>
      </c>
      <c r="O34" s="3">
        <v>2.5</v>
      </c>
      <c r="P34" s="3">
        <v>2</v>
      </c>
      <c r="Q34" s="5">
        <f t="shared" si="0"/>
        <v>30</v>
      </c>
      <c r="R34" s="5">
        <f t="shared" si="1"/>
        <v>2.3076923076923075</v>
      </c>
    </row>
    <row r="35" spans="1:18" ht="15.75" x14ac:dyDescent="0.25">
      <c r="A35" s="2">
        <v>28</v>
      </c>
      <c r="B35" s="8" t="s">
        <v>56</v>
      </c>
      <c r="C35" s="7" t="s">
        <v>22</v>
      </c>
      <c r="D35" s="3">
        <v>3.3</v>
      </c>
      <c r="E35" s="3">
        <v>4.25</v>
      </c>
      <c r="F35" s="3">
        <v>4.3</v>
      </c>
      <c r="G35" s="3">
        <v>4</v>
      </c>
      <c r="H35" s="3">
        <v>3.3</v>
      </c>
      <c r="I35" s="3">
        <v>4.4000000000000004</v>
      </c>
      <c r="J35" s="3">
        <v>3.9</v>
      </c>
      <c r="K35" s="3">
        <v>4.8</v>
      </c>
      <c r="L35" s="4">
        <v>4</v>
      </c>
      <c r="M35" s="3">
        <v>4.7</v>
      </c>
      <c r="N35" s="3">
        <v>3</v>
      </c>
      <c r="O35" s="3">
        <v>4.5</v>
      </c>
      <c r="P35" s="3">
        <v>4.3499999999999996</v>
      </c>
      <c r="Q35" s="5">
        <f t="shared" si="0"/>
        <v>52.8</v>
      </c>
      <c r="R35" s="5">
        <f t="shared" si="1"/>
        <v>4.0615384615384613</v>
      </c>
    </row>
    <row r="36" spans="1:18" ht="15.75" x14ac:dyDescent="0.25">
      <c r="A36" s="2">
        <v>29</v>
      </c>
      <c r="B36" s="8" t="s">
        <v>57</v>
      </c>
      <c r="C36" s="7" t="s">
        <v>22</v>
      </c>
      <c r="D36" s="3">
        <v>2.6</v>
      </c>
      <c r="E36" s="3">
        <v>2.5499999999999998</v>
      </c>
      <c r="F36" s="3">
        <v>3.5</v>
      </c>
      <c r="G36" s="3">
        <v>2.5</v>
      </c>
      <c r="H36" s="3">
        <v>3</v>
      </c>
      <c r="I36" s="3">
        <v>2.9</v>
      </c>
      <c r="J36" s="3">
        <v>2.6</v>
      </c>
      <c r="K36" s="3">
        <v>2.8</v>
      </c>
      <c r="L36" s="4">
        <v>2.7</v>
      </c>
      <c r="M36" s="3">
        <v>3.5</v>
      </c>
      <c r="N36" s="3">
        <v>1.9</v>
      </c>
      <c r="O36" s="3">
        <v>3.4</v>
      </c>
      <c r="P36" s="3">
        <v>2.5</v>
      </c>
      <c r="Q36" s="5">
        <f t="shared" si="0"/>
        <v>36.450000000000003</v>
      </c>
      <c r="R36" s="5">
        <f t="shared" si="1"/>
        <v>2.8038461538461541</v>
      </c>
    </row>
    <row r="37" spans="1:18" ht="15.75" x14ac:dyDescent="0.25">
      <c r="A37" s="2">
        <v>30</v>
      </c>
      <c r="B37" s="8" t="s">
        <v>58</v>
      </c>
      <c r="C37" s="7" t="s">
        <v>22</v>
      </c>
      <c r="D37" s="3">
        <v>2.9</v>
      </c>
      <c r="E37" s="3">
        <v>2.65</v>
      </c>
      <c r="F37" s="3">
        <v>1</v>
      </c>
      <c r="G37" s="3">
        <v>1.6</v>
      </c>
      <c r="H37" s="3">
        <v>2.1</v>
      </c>
      <c r="I37" s="3">
        <v>3.25</v>
      </c>
      <c r="J37" s="3">
        <v>3.2</v>
      </c>
      <c r="K37" s="3">
        <v>2.2000000000000002</v>
      </c>
      <c r="L37" s="4">
        <v>1.5</v>
      </c>
      <c r="M37" s="3">
        <v>2.5</v>
      </c>
      <c r="N37" s="3">
        <v>2.2999999999999998</v>
      </c>
      <c r="O37" s="3">
        <v>3.8</v>
      </c>
      <c r="P37" s="3">
        <v>3.15</v>
      </c>
      <c r="Q37" s="5">
        <f t="shared" si="0"/>
        <v>32.15</v>
      </c>
      <c r="R37" s="5">
        <f t="shared" si="1"/>
        <v>2.4730769230769232</v>
      </c>
    </row>
    <row r="38" spans="1:18" ht="15.75" x14ac:dyDescent="0.25">
      <c r="A38" s="2">
        <v>31</v>
      </c>
      <c r="B38" s="8" t="s">
        <v>59</v>
      </c>
      <c r="C38" s="7" t="s">
        <v>22</v>
      </c>
      <c r="D38" s="3">
        <v>2.6</v>
      </c>
      <c r="E38" s="3">
        <v>1.75</v>
      </c>
      <c r="F38" s="3">
        <v>2.8</v>
      </c>
      <c r="G38" s="3">
        <v>1</v>
      </c>
      <c r="H38" s="3">
        <v>1.75</v>
      </c>
      <c r="I38" s="3">
        <v>3.5</v>
      </c>
      <c r="J38" s="3">
        <v>2.2999999999999998</v>
      </c>
      <c r="K38" s="3">
        <v>1.6</v>
      </c>
      <c r="L38" s="4">
        <v>3.5</v>
      </c>
      <c r="M38" s="3">
        <v>4.5</v>
      </c>
      <c r="N38" s="3">
        <v>1.6</v>
      </c>
      <c r="O38" s="3">
        <v>2.5</v>
      </c>
      <c r="P38" s="3">
        <v>1.75</v>
      </c>
      <c r="Q38" s="5">
        <f t="shared" si="0"/>
        <v>31.150000000000002</v>
      </c>
      <c r="R38" s="5">
        <f t="shared" si="1"/>
        <v>2.3961538461538465</v>
      </c>
    </row>
    <row r="39" spans="1:18" ht="15.75" x14ac:dyDescent="0.25">
      <c r="A39" s="2">
        <v>32</v>
      </c>
      <c r="B39" s="8" t="s">
        <v>34</v>
      </c>
      <c r="C39" s="7" t="s">
        <v>22</v>
      </c>
      <c r="D39" s="3">
        <v>2.7</v>
      </c>
      <c r="E39" s="3">
        <v>2.35</v>
      </c>
      <c r="F39" s="3">
        <v>2</v>
      </c>
      <c r="G39" s="3">
        <v>2</v>
      </c>
      <c r="H39" s="3">
        <v>1.75</v>
      </c>
      <c r="I39" s="3">
        <v>3</v>
      </c>
      <c r="J39" s="3">
        <v>2.2000000000000002</v>
      </c>
      <c r="K39" s="3">
        <v>2.7</v>
      </c>
      <c r="L39" s="4">
        <v>1.6</v>
      </c>
      <c r="M39" s="3">
        <v>1.8</v>
      </c>
      <c r="N39" s="3">
        <v>2.6</v>
      </c>
      <c r="O39" s="3">
        <v>1.9</v>
      </c>
      <c r="P39" s="3">
        <v>3</v>
      </c>
      <c r="Q39" s="5">
        <f t="shared" si="0"/>
        <v>29.6</v>
      </c>
      <c r="R39" s="5">
        <f t="shared" si="1"/>
        <v>2.2769230769230768</v>
      </c>
    </row>
    <row r="40" spans="1:18" ht="15.75" x14ac:dyDescent="0.25">
      <c r="A40" s="2">
        <v>33</v>
      </c>
      <c r="B40" s="8" t="s">
        <v>60</v>
      </c>
      <c r="C40" s="7" t="s">
        <v>22</v>
      </c>
      <c r="D40" s="3">
        <v>2.9</v>
      </c>
      <c r="E40" s="3">
        <v>2.65</v>
      </c>
      <c r="F40" s="3">
        <v>1</v>
      </c>
      <c r="G40" s="3">
        <v>0.7</v>
      </c>
      <c r="H40" s="3">
        <v>0.6</v>
      </c>
      <c r="I40" s="3">
        <v>2.9</v>
      </c>
      <c r="J40" s="3">
        <v>2.2000000000000002</v>
      </c>
      <c r="K40" s="3">
        <v>3.1</v>
      </c>
      <c r="L40" s="4">
        <v>2</v>
      </c>
      <c r="M40" s="3">
        <v>1</v>
      </c>
      <c r="N40" s="3">
        <v>0</v>
      </c>
      <c r="O40" s="3">
        <v>1.3</v>
      </c>
      <c r="P40" s="3">
        <v>0</v>
      </c>
      <c r="Q40" s="5">
        <f t="shared" si="0"/>
        <v>20.350000000000001</v>
      </c>
      <c r="R40" s="5">
        <f t="shared" si="1"/>
        <v>1.5653846153846156</v>
      </c>
    </row>
    <row r="41" spans="1:18" ht="15.75" x14ac:dyDescent="0.25">
      <c r="A41" s="2">
        <v>34</v>
      </c>
      <c r="B41" s="8" t="s">
        <v>61</v>
      </c>
      <c r="C41" s="7" t="s">
        <v>22</v>
      </c>
      <c r="D41" s="3">
        <v>4</v>
      </c>
      <c r="E41" s="3">
        <v>4.4000000000000004</v>
      </c>
      <c r="F41" s="3">
        <v>3.3</v>
      </c>
      <c r="G41" s="3">
        <v>3.3</v>
      </c>
      <c r="H41" s="3">
        <v>4.0999999999999996</v>
      </c>
      <c r="I41" s="3">
        <v>3.5</v>
      </c>
      <c r="J41" s="3">
        <v>3.6</v>
      </c>
      <c r="K41" s="3">
        <v>4.9000000000000004</v>
      </c>
      <c r="L41" s="4">
        <v>3</v>
      </c>
      <c r="M41" s="3">
        <v>4.5999999999999996</v>
      </c>
      <c r="N41" s="3">
        <v>3.6</v>
      </c>
      <c r="O41" s="3">
        <v>3.9</v>
      </c>
      <c r="P41" s="3">
        <v>4</v>
      </c>
      <c r="Q41" s="5">
        <f t="shared" si="0"/>
        <v>50.2</v>
      </c>
      <c r="R41" s="5">
        <f t="shared" si="1"/>
        <v>3.8615384615384616</v>
      </c>
    </row>
    <row r="42" spans="1:18" ht="15.75" x14ac:dyDescent="0.25">
      <c r="A42" s="2">
        <v>35</v>
      </c>
      <c r="B42" s="8" t="s">
        <v>62</v>
      </c>
      <c r="C42" s="7" t="s">
        <v>22</v>
      </c>
      <c r="D42" s="3">
        <v>2.5</v>
      </c>
      <c r="E42" s="3">
        <v>2.4</v>
      </c>
      <c r="F42" s="3">
        <v>3</v>
      </c>
      <c r="G42" s="3">
        <v>0.4</v>
      </c>
      <c r="H42" s="3">
        <v>1.5</v>
      </c>
      <c r="I42" s="3">
        <v>2.75</v>
      </c>
      <c r="J42" s="3">
        <v>1.5</v>
      </c>
      <c r="K42" s="3">
        <v>2.5</v>
      </c>
      <c r="L42" s="4">
        <v>1.5</v>
      </c>
      <c r="M42" s="3">
        <v>2.4</v>
      </c>
      <c r="N42" s="3">
        <v>1.7</v>
      </c>
      <c r="O42" s="3">
        <v>2.2000000000000002</v>
      </c>
      <c r="P42" s="3">
        <v>2.15</v>
      </c>
      <c r="Q42" s="5">
        <f t="shared" si="0"/>
        <v>26.499999999999996</v>
      </c>
      <c r="R42" s="5">
        <f t="shared" si="1"/>
        <v>2.0384615384615383</v>
      </c>
    </row>
    <row r="43" spans="1:18" ht="15.75" x14ac:dyDescent="0.25">
      <c r="A43" s="2">
        <v>36</v>
      </c>
      <c r="B43" s="8" t="s">
        <v>63</v>
      </c>
      <c r="C43" s="7" t="s">
        <v>27</v>
      </c>
      <c r="D43" s="3">
        <v>3.2</v>
      </c>
      <c r="E43" s="3">
        <v>3.45</v>
      </c>
      <c r="F43" s="3">
        <v>3</v>
      </c>
      <c r="G43" s="3">
        <v>1.6</v>
      </c>
      <c r="H43" s="3">
        <v>4.25</v>
      </c>
      <c r="I43" s="3">
        <v>4</v>
      </c>
      <c r="J43" s="3">
        <v>3.1</v>
      </c>
      <c r="K43" s="3">
        <v>2.8</v>
      </c>
      <c r="L43" s="4">
        <v>4.5</v>
      </c>
      <c r="M43" s="3">
        <v>3.8</v>
      </c>
      <c r="N43" s="3">
        <v>4.3</v>
      </c>
      <c r="O43" s="3">
        <v>3.8</v>
      </c>
      <c r="P43" s="3">
        <v>3.15</v>
      </c>
      <c r="Q43" s="5">
        <f t="shared" si="0"/>
        <v>44.949999999999996</v>
      </c>
      <c r="R43" s="5">
        <f t="shared" si="1"/>
        <v>3.4576923076923074</v>
      </c>
    </row>
    <row r="44" spans="1:18" ht="15.75" x14ac:dyDescent="0.25">
      <c r="A44" s="2">
        <v>37</v>
      </c>
      <c r="B44" s="8" t="s">
        <v>23</v>
      </c>
      <c r="C44" s="7" t="s">
        <v>27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4">
        <v>0</v>
      </c>
      <c r="M44" s="3">
        <v>0</v>
      </c>
      <c r="N44" s="3">
        <v>0</v>
      </c>
      <c r="O44" s="3">
        <v>0</v>
      </c>
      <c r="P44" s="3">
        <v>0</v>
      </c>
      <c r="Q44" s="5">
        <f t="shared" si="0"/>
        <v>0</v>
      </c>
      <c r="R44" s="5">
        <f t="shared" si="1"/>
        <v>0</v>
      </c>
    </row>
    <row r="45" spans="1:18" ht="15.75" x14ac:dyDescent="0.25">
      <c r="A45" s="2">
        <v>38</v>
      </c>
      <c r="B45" s="8" t="s">
        <v>64</v>
      </c>
      <c r="C45" s="7" t="s">
        <v>27</v>
      </c>
      <c r="D45" s="3">
        <v>2.8</v>
      </c>
      <c r="E45" s="3">
        <v>4</v>
      </c>
      <c r="F45" s="3">
        <v>3.8</v>
      </c>
      <c r="G45" s="3">
        <v>3.1</v>
      </c>
      <c r="H45" s="3">
        <v>3</v>
      </c>
      <c r="I45" s="3">
        <v>3.5</v>
      </c>
      <c r="J45" s="3">
        <v>3.2</v>
      </c>
      <c r="K45" s="3">
        <v>4</v>
      </c>
      <c r="L45" s="4">
        <v>4.3</v>
      </c>
      <c r="M45" s="3">
        <v>3.9</v>
      </c>
      <c r="N45" s="3">
        <v>4.2</v>
      </c>
      <c r="O45" s="3">
        <v>4</v>
      </c>
      <c r="P45" s="3">
        <v>2.25</v>
      </c>
      <c r="Q45" s="5">
        <f t="shared" si="0"/>
        <v>46.050000000000004</v>
      </c>
      <c r="R45" s="5">
        <f t="shared" si="1"/>
        <v>3.5423076923076926</v>
      </c>
    </row>
    <row r="46" spans="1:18" ht="15.75" x14ac:dyDescent="0.25">
      <c r="A46" s="2">
        <v>39</v>
      </c>
      <c r="B46" s="8" t="s">
        <v>65</v>
      </c>
      <c r="C46" s="7" t="s">
        <v>27</v>
      </c>
      <c r="D46" s="3">
        <v>2.9</v>
      </c>
      <c r="E46" s="3">
        <v>3.2</v>
      </c>
      <c r="F46" s="3">
        <v>1.1000000000000001</v>
      </c>
      <c r="G46" s="3">
        <v>3</v>
      </c>
      <c r="H46" s="3">
        <v>1.75</v>
      </c>
      <c r="I46" s="3">
        <v>3.75</v>
      </c>
      <c r="J46" s="3">
        <v>2.1</v>
      </c>
      <c r="K46" s="3">
        <v>3.5</v>
      </c>
      <c r="L46" s="4">
        <v>2.6</v>
      </c>
      <c r="M46" s="3">
        <v>1.2</v>
      </c>
      <c r="N46" s="3">
        <v>1.7</v>
      </c>
      <c r="O46" s="3">
        <v>3.2</v>
      </c>
      <c r="P46" s="3">
        <v>2</v>
      </c>
      <c r="Q46" s="5">
        <f t="shared" si="0"/>
        <v>32</v>
      </c>
      <c r="R46" s="5">
        <f t="shared" si="1"/>
        <v>2.4615384615384617</v>
      </c>
    </row>
    <row r="47" spans="1:18" ht="15.75" x14ac:dyDescent="0.25">
      <c r="A47" s="2">
        <v>40</v>
      </c>
      <c r="B47" s="8" t="s">
        <v>66</v>
      </c>
      <c r="C47" s="7" t="s">
        <v>27</v>
      </c>
      <c r="D47" s="3">
        <v>2.5</v>
      </c>
      <c r="E47" s="3">
        <v>3.6</v>
      </c>
      <c r="F47" s="3">
        <v>3.6</v>
      </c>
      <c r="G47" s="3">
        <v>1.5</v>
      </c>
      <c r="H47" s="3">
        <v>1.75</v>
      </c>
      <c r="I47" s="3">
        <v>3.4</v>
      </c>
      <c r="J47" s="3">
        <v>3.2</v>
      </c>
      <c r="K47" s="3">
        <v>4.9000000000000004</v>
      </c>
      <c r="L47" s="4">
        <v>2.5</v>
      </c>
      <c r="M47" s="3">
        <v>1.9</v>
      </c>
      <c r="N47" s="3">
        <v>4.2</v>
      </c>
      <c r="O47" s="3">
        <v>2.9</v>
      </c>
      <c r="P47" s="3">
        <v>3.25</v>
      </c>
      <c r="Q47" s="5">
        <f t="shared" si="0"/>
        <v>39.199999999999996</v>
      </c>
      <c r="R47" s="5">
        <f t="shared" si="1"/>
        <v>3.0153846153846149</v>
      </c>
    </row>
    <row r="48" spans="1:18" ht="15.75" x14ac:dyDescent="0.25">
      <c r="A48" s="2">
        <v>41</v>
      </c>
      <c r="B48" s="8" t="s">
        <v>24</v>
      </c>
      <c r="C48" s="7" t="s">
        <v>27</v>
      </c>
      <c r="D48" s="3">
        <v>1.5</v>
      </c>
      <c r="E48" s="3">
        <v>2.4</v>
      </c>
      <c r="F48" s="3">
        <v>1.3</v>
      </c>
      <c r="G48" s="3">
        <v>0.8</v>
      </c>
      <c r="H48" s="3">
        <v>1.5</v>
      </c>
      <c r="I48" s="3">
        <v>3.12</v>
      </c>
      <c r="J48" s="3">
        <v>2.4500000000000002</v>
      </c>
      <c r="K48" s="3">
        <v>2</v>
      </c>
      <c r="L48" s="4">
        <v>1.5</v>
      </c>
      <c r="M48" s="3">
        <v>2.7</v>
      </c>
      <c r="N48" s="3">
        <v>0.6</v>
      </c>
      <c r="O48" s="3">
        <v>2.6</v>
      </c>
      <c r="P48" s="3">
        <v>1.45</v>
      </c>
      <c r="Q48" s="5">
        <f t="shared" si="0"/>
        <v>23.92</v>
      </c>
      <c r="R48" s="5">
        <f t="shared" si="1"/>
        <v>1.84</v>
      </c>
    </row>
    <row r="49" spans="1:18" ht="15.75" x14ac:dyDescent="0.25">
      <c r="A49" s="2">
        <v>42</v>
      </c>
      <c r="B49" s="8" t="s">
        <v>67</v>
      </c>
      <c r="C49" s="7" t="s">
        <v>27</v>
      </c>
      <c r="D49" s="3">
        <v>3.2</v>
      </c>
      <c r="E49" s="3">
        <v>2.5</v>
      </c>
      <c r="F49" s="3">
        <v>2</v>
      </c>
      <c r="G49" s="3">
        <v>1.6</v>
      </c>
      <c r="H49" s="3">
        <v>1.6</v>
      </c>
      <c r="I49" s="3">
        <v>4</v>
      </c>
      <c r="J49" s="3">
        <v>4.45</v>
      </c>
      <c r="K49" s="3">
        <v>2.4</v>
      </c>
      <c r="L49" s="4">
        <v>1.6</v>
      </c>
      <c r="M49" s="3">
        <v>2.5</v>
      </c>
      <c r="N49" s="3">
        <v>3.6</v>
      </c>
      <c r="O49" s="3">
        <v>4.0999999999999996</v>
      </c>
      <c r="P49" s="3">
        <v>1.85</v>
      </c>
      <c r="Q49" s="5">
        <f t="shared" si="0"/>
        <v>35.400000000000006</v>
      </c>
      <c r="R49" s="5">
        <f t="shared" si="1"/>
        <v>2.7230769230769236</v>
      </c>
    </row>
    <row r="50" spans="1:18" ht="15.75" x14ac:dyDescent="0.25">
      <c r="A50" s="2">
        <v>43</v>
      </c>
      <c r="B50" s="8" t="s">
        <v>68</v>
      </c>
      <c r="C50" s="7" t="s">
        <v>27</v>
      </c>
      <c r="D50" s="3">
        <v>2.4</v>
      </c>
      <c r="E50" s="3">
        <v>2.4500000000000002</v>
      </c>
      <c r="F50" s="3">
        <v>3.8</v>
      </c>
      <c r="G50" s="3">
        <v>0.8</v>
      </c>
      <c r="H50" s="3">
        <v>0.3</v>
      </c>
      <c r="I50" s="3">
        <v>2.5</v>
      </c>
      <c r="J50" s="3">
        <v>2</v>
      </c>
      <c r="K50" s="3">
        <v>3</v>
      </c>
      <c r="L50" s="4">
        <v>1.5</v>
      </c>
      <c r="M50" s="3">
        <v>2.5</v>
      </c>
      <c r="N50" s="3">
        <v>1.9</v>
      </c>
      <c r="O50" s="3">
        <v>4</v>
      </c>
      <c r="P50" s="3">
        <v>1</v>
      </c>
      <c r="Q50" s="5">
        <f t="shared" si="0"/>
        <v>28.15</v>
      </c>
      <c r="R50" s="5">
        <f t="shared" si="1"/>
        <v>2.1653846153846152</v>
      </c>
    </row>
    <row r="51" spans="1:18" ht="15.75" x14ac:dyDescent="0.25">
      <c r="A51" s="2">
        <v>44</v>
      </c>
      <c r="B51" s="8" t="s">
        <v>25</v>
      </c>
      <c r="C51" s="7" t="s">
        <v>27</v>
      </c>
      <c r="D51" s="3">
        <v>3.8</v>
      </c>
      <c r="E51" s="3">
        <v>3.85</v>
      </c>
      <c r="F51" s="3">
        <v>2.5</v>
      </c>
      <c r="G51" s="3">
        <v>1.5</v>
      </c>
      <c r="H51" s="3">
        <v>2.25</v>
      </c>
      <c r="I51" s="3">
        <v>4.12</v>
      </c>
      <c r="J51" s="3">
        <v>3.2</v>
      </c>
      <c r="K51" s="3">
        <v>4.5999999999999996</v>
      </c>
      <c r="L51" s="4">
        <v>4.4000000000000004</v>
      </c>
      <c r="M51" s="3">
        <v>4.9000000000000004</v>
      </c>
      <c r="N51" s="3">
        <v>4.3</v>
      </c>
      <c r="O51" s="3">
        <v>4.8</v>
      </c>
      <c r="P51" s="3">
        <v>3</v>
      </c>
      <c r="Q51" s="5">
        <f t="shared" si="0"/>
        <v>47.219999999999992</v>
      </c>
      <c r="R51" s="5">
        <f t="shared" si="1"/>
        <v>3.6323076923076916</v>
      </c>
    </row>
    <row r="52" spans="1:18" ht="15.75" x14ac:dyDescent="0.25">
      <c r="A52" s="2">
        <v>45</v>
      </c>
      <c r="B52" s="8" t="s">
        <v>69</v>
      </c>
      <c r="C52" s="7" t="s">
        <v>27</v>
      </c>
      <c r="D52" s="3">
        <v>1.5</v>
      </c>
      <c r="E52" s="3">
        <v>2.6</v>
      </c>
      <c r="F52" s="3">
        <v>2.1</v>
      </c>
      <c r="G52" s="3">
        <v>1.7</v>
      </c>
      <c r="H52" s="3">
        <v>2</v>
      </c>
      <c r="I52" s="3">
        <v>3.4</v>
      </c>
      <c r="J52" s="3">
        <v>2.8</v>
      </c>
      <c r="K52" s="3">
        <v>3.3</v>
      </c>
      <c r="L52" s="4">
        <v>2</v>
      </c>
      <c r="M52" s="3">
        <v>2.7</v>
      </c>
      <c r="N52" s="3">
        <v>1</v>
      </c>
      <c r="O52" s="3">
        <v>4.05</v>
      </c>
      <c r="P52" s="3">
        <v>2.9</v>
      </c>
      <c r="Q52" s="5">
        <f t="shared" si="0"/>
        <v>32.049999999999997</v>
      </c>
      <c r="R52" s="5">
        <f t="shared" si="1"/>
        <v>2.4653846153846151</v>
      </c>
    </row>
    <row r="53" spans="1:18" ht="15.75" x14ac:dyDescent="0.25">
      <c r="A53" s="2">
        <v>46</v>
      </c>
      <c r="B53" s="8" t="s">
        <v>70</v>
      </c>
      <c r="C53" s="7" t="s">
        <v>27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4">
        <v>0</v>
      </c>
      <c r="M53" s="3">
        <v>0</v>
      </c>
      <c r="N53" s="3">
        <v>0</v>
      </c>
      <c r="O53" s="3">
        <v>0</v>
      </c>
      <c r="P53" s="3">
        <v>0</v>
      </c>
      <c r="Q53" s="5">
        <f t="shared" si="0"/>
        <v>0</v>
      </c>
      <c r="R53" s="5">
        <f t="shared" si="1"/>
        <v>0</v>
      </c>
    </row>
    <row r="54" spans="1:18" ht="15.75" x14ac:dyDescent="0.25">
      <c r="A54" s="2">
        <v>47</v>
      </c>
      <c r="B54" s="8" t="s">
        <v>71</v>
      </c>
      <c r="C54" s="7" t="s">
        <v>27</v>
      </c>
      <c r="D54" s="3">
        <v>1.9</v>
      </c>
      <c r="E54" s="3">
        <v>3.6</v>
      </c>
      <c r="F54" s="3">
        <v>2.4</v>
      </c>
      <c r="G54" s="3">
        <v>1.5</v>
      </c>
      <c r="H54" s="3">
        <v>2.1</v>
      </c>
      <c r="I54" s="3">
        <v>2.9</v>
      </c>
      <c r="J54" s="3">
        <v>2</v>
      </c>
      <c r="K54" s="3">
        <v>3.9</v>
      </c>
      <c r="L54" s="4">
        <v>3.2</v>
      </c>
      <c r="M54" s="3">
        <v>2.2999999999999998</v>
      </c>
      <c r="N54" s="3">
        <v>2.2999999999999998</v>
      </c>
      <c r="O54" s="3">
        <v>3.1</v>
      </c>
      <c r="P54" s="3">
        <v>2.25</v>
      </c>
      <c r="Q54" s="5">
        <f t="shared" si="0"/>
        <v>33.450000000000003</v>
      </c>
      <c r="R54" s="5">
        <f t="shared" si="1"/>
        <v>2.5730769230769233</v>
      </c>
    </row>
    <row r="55" spans="1:18" ht="15.75" x14ac:dyDescent="0.25">
      <c r="A55" s="2">
        <v>48</v>
      </c>
      <c r="B55" s="8" t="s">
        <v>72</v>
      </c>
      <c r="C55" s="7" t="s">
        <v>27</v>
      </c>
      <c r="D55" s="3">
        <v>4.4000000000000004</v>
      </c>
      <c r="E55" s="3">
        <v>4.8499999999999996</v>
      </c>
      <c r="F55" s="3">
        <v>5</v>
      </c>
      <c r="G55" s="3">
        <v>3.4</v>
      </c>
      <c r="H55" s="3">
        <v>3.3</v>
      </c>
      <c r="I55" s="3">
        <v>4.8</v>
      </c>
      <c r="J55" s="3">
        <v>4.3</v>
      </c>
      <c r="K55" s="3">
        <v>4.7</v>
      </c>
      <c r="L55" s="4">
        <v>4.4000000000000004</v>
      </c>
      <c r="M55" s="3">
        <v>4.5</v>
      </c>
      <c r="N55" s="3">
        <v>4.2</v>
      </c>
      <c r="O55" s="3">
        <v>4.3</v>
      </c>
      <c r="P55" s="3">
        <v>3.75</v>
      </c>
      <c r="Q55" s="5">
        <f t="shared" si="0"/>
        <v>55.9</v>
      </c>
      <c r="R55" s="5">
        <f t="shared" si="1"/>
        <v>4.3</v>
      </c>
    </row>
    <row r="56" spans="1:18" ht="15.75" x14ac:dyDescent="0.25">
      <c r="A56" s="2">
        <v>49</v>
      </c>
      <c r="B56" s="8" t="s">
        <v>73</v>
      </c>
      <c r="C56" s="7" t="s">
        <v>27</v>
      </c>
      <c r="D56" s="3">
        <v>3.9</v>
      </c>
      <c r="E56" s="3">
        <v>4.2</v>
      </c>
      <c r="F56" s="3">
        <v>4.0999999999999996</v>
      </c>
      <c r="G56" s="3">
        <v>3.6</v>
      </c>
      <c r="H56" s="3">
        <v>3.6</v>
      </c>
      <c r="I56" s="3">
        <v>3.5</v>
      </c>
      <c r="J56" s="3">
        <v>4.2</v>
      </c>
      <c r="K56" s="3">
        <v>4.8</v>
      </c>
      <c r="L56" s="4">
        <v>4</v>
      </c>
      <c r="M56" s="3">
        <v>0</v>
      </c>
      <c r="N56" s="3">
        <v>2.5</v>
      </c>
      <c r="O56" s="3">
        <v>4.7</v>
      </c>
      <c r="P56" s="3">
        <v>3.5</v>
      </c>
      <c r="Q56" s="5">
        <f t="shared" si="0"/>
        <v>46.6</v>
      </c>
      <c r="R56" s="5">
        <f t="shared" si="1"/>
        <v>3.5846153846153848</v>
      </c>
    </row>
    <row r="57" spans="1:18" ht="15.75" x14ac:dyDescent="0.25">
      <c r="A57" s="2">
        <v>50</v>
      </c>
      <c r="B57" s="8" t="s">
        <v>74</v>
      </c>
      <c r="C57" s="7" t="s">
        <v>27</v>
      </c>
      <c r="D57" s="3">
        <v>3.9</v>
      </c>
      <c r="E57" s="3">
        <v>4.45</v>
      </c>
      <c r="F57" s="3">
        <v>4</v>
      </c>
      <c r="G57" s="3">
        <v>3</v>
      </c>
      <c r="H57" s="3">
        <v>3.25</v>
      </c>
      <c r="I57" s="3">
        <v>4.5</v>
      </c>
      <c r="J57" s="3">
        <v>3</v>
      </c>
      <c r="K57" s="3">
        <v>4.5</v>
      </c>
      <c r="L57" s="4">
        <v>2.6</v>
      </c>
      <c r="M57" s="3">
        <v>2.5</v>
      </c>
      <c r="N57" s="3">
        <v>3.7</v>
      </c>
      <c r="O57" s="3">
        <v>4.8</v>
      </c>
      <c r="P57" s="3">
        <v>2.5</v>
      </c>
      <c r="Q57" s="5">
        <f t="shared" si="0"/>
        <v>46.7</v>
      </c>
      <c r="R57" s="5">
        <f t="shared" si="1"/>
        <v>3.5923076923076924</v>
      </c>
    </row>
    <row r="58" spans="1:18" ht="15.75" x14ac:dyDescent="0.25">
      <c r="A58" s="2">
        <v>51</v>
      </c>
      <c r="B58" s="8" t="s">
        <v>75</v>
      </c>
      <c r="C58" s="7" t="s">
        <v>27</v>
      </c>
      <c r="D58" s="3">
        <v>3.3</v>
      </c>
      <c r="E58" s="3">
        <v>4.0999999999999996</v>
      </c>
      <c r="F58" s="3">
        <v>3.5</v>
      </c>
      <c r="G58" s="3">
        <v>1.7</v>
      </c>
      <c r="H58" s="3">
        <v>2.5</v>
      </c>
      <c r="I58" s="3">
        <v>3.4</v>
      </c>
      <c r="J58" s="3">
        <v>2.8</v>
      </c>
      <c r="K58" s="3">
        <v>2.8</v>
      </c>
      <c r="L58" s="4">
        <v>1.5</v>
      </c>
      <c r="M58" s="3">
        <v>1.6</v>
      </c>
      <c r="N58" s="3">
        <v>1.3</v>
      </c>
      <c r="O58" s="3">
        <v>3.7</v>
      </c>
      <c r="P58" s="3">
        <v>1.75</v>
      </c>
      <c r="Q58" s="5">
        <f t="shared" si="0"/>
        <v>33.950000000000003</v>
      </c>
      <c r="R58" s="5">
        <f t="shared" si="1"/>
        <v>2.6115384615384616</v>
      </c>
    </row>
    <row r="59" spans="1:18" ht="15.75" x14ac:dyDescent="0.25">
      <c r="A59" s="2">
        <v>52</v>
      </c>
      <c r="B59" s="8" t="s">
        <v>76</v>
      </c>
      <c r="C59" s="7" t="s">
        <v>27</v>
      </c>
      <c r="D59" s="3">
        <v>3.7</v>
      </c>
      <c r="E59" s="3">
        <v>3.8</v>
      </c>
      <c r="F59" s="3">
        <v>2.2000000000000002</v>
      </c>
      <c r="G59" s="3">
        <v>2.2000000000000002</v>
      </c>
      <c r="H59" s="3">
        <v>2.5</v>
      </c>
      <c r="I59" s="3">
        <v>3.45</v>
      </c>
      <c r="J59" s="3">
        <v>3.8</v>
      </c>
      <c r="K59" s="3">
        <v>3.8</v>
      </c>
      <c r="L59" s="4">
        <v>2.5</v>
      </c>
      <c r="M59" s="3">
        <v>2.2999999999999998</v>
      </c>
      <c r="N59" s="3">
        <v>2.6</v>
      </c>
      <c r="O59" s="3">
        <v>2.8</v>
      </c>
      <c r="P59" s="3">
        <v>3.25</v>
      </c>
      <c r="Q59" s="5">
        <f t="shared" si="0"/>
        <v>38.9</v>
      </c>
      <c r="R59" s="5">
        <f t="shared" si="1"/>
        <v>2.9923076923076923</v>
      </c>
    </row>
    <row r="60" spans="1:18" ht="15.75" x14ac:dyDescent="0.25">
      <c r="A60" s="2">
        <v>53</v>
      </c>
      <c r="B60" s="8" t="s">
        <v>77</v>
      </c>
      <c r="C60" s="7" t="s">
        <v>27</v>
      </c>
      <c r="D60" s="3">
        <v>2</v>
      </c>
      <c r="E60" s="3">
        <v>1.45</v>
      </c>
      <c r="F60" s="3">
        <v>1.3</v>
      </c>
      <c r="G60" s="3">
        <v>0.7</v>
      </c>
      <c r="H60" s="3">
        <v>1</v>
      </c>
      <c r="I60" s="3">
        <v>2.7</v>
      </c>
      <c r="J60" s="3">
        <v>1.2</v>
      </c>
      <c r="K60" s="3">
        <v>2.8</v>
      </c>
      <c r="L60" s="4">
        <v>2.5</v>
      </c>
      <c r="M60" s="3">
        <v>2.2999999999999998</v>
      </c>
      <c r="N60" s="3">
        <v>1.6</v>
      </c>
      <c r="O60" s="3">
        <v>1.7</v>
      </c>
      <c r="P60" s="3">
        <v>2.35</v>
      </c>
      <c r="Q60" s="5">
        <f t="shared" si="0"/>
        <v>23.6</v>
      </c>
      <c r="R60" s="5">
        <f t="shared" si="1"/>
        <v>1.8153846153846156</v>
      </c>
    </row>
    <row r="61" spans="1:18" ht="15.75" x14ac:dyDescent="0.25">
      <c r="A61" s="2">
        <v>54</v>
      </c>
      <c r="B61" s="8" t="s">
        <v>78</v>
      </c>
      <c r="C61" s="7" t="s">
        <v>27</v>
      </c>
      <c r="D61" s="3">
        <v>3.3</v>
      </c>
      <c r="E61" s="3">
        <v>3.9</v>
      </c>
      <c r="F61" s="3">
        <v>0</v>
      </c>
      <c r="G61" s="3">
        <v>0.8</v>
      </c>
      <c r="H61" s="3">
        <v>3</v>
      </c>
      <c r="I61" s="3">
        <v>2.5</v>
      </c>
      <c r="J61" s="3">
        <v>2.9</v>
      </c>
      <c r="K61" s="3">
        <v>3.9</v>
      </c>
      <c r="L61" s="15">
        <v>1.5</v>
      </c>
      <c r="M61" s="3">
        <v>1</v>
      </c>
      <c r="N61" s="3">
        <v>2.6</v>
      </c>
      <c r="O61" s="3">
        <v>1.2</v>
      </c>
      <c r="P61" s="3">
        <v>1.5</v>
      </c>
      <c r="Q61" s="5">
        <f t="shared" si="0"/>
        <v>28.099999999999998</v>
      </c>
      <c r="R61" s="5">
        <f t="shared" si="1"/>
        <v>2.1615384615384614</v>
      </c>
    </row>
    <row r="62" spans="1:18" ht="15.75" x14ac:dyDescent="0.25">
      <c r="A62" s="2">
        <v>55</v>
      </c>
      <c r="B62" s="8" t="s">
        <v>79</v>
      </c>
      <c r="C62" s="7" t="s">
        <v>27</v>
      </c>
      <c r="D62" s="3">
        <v>2.7</v>
      </c>
      <c r="E62" s="3">
        <v>3.25</v>
      </c>
      <c r="F62" s="3">
        <v>1.2</v>
      </c>
      <c r="G62" s="3">
        <v>2.2000000000000002</v>
      </c>
      <c r="H62" s="3">
        <v>1.75</v>
      </c>
      <c r="I62" s="3">
        <v>2.5</v>
      </c>
      <c r="J62" s="3">
        <v>1.1000000000000001</v>
      </c>
      <c r="K62" s="3">
        <v>4</v>
      </c>
      <c r="L62" s="4">
        <v>4</v>
      </c>
      <c r="M62" s="3">
        <v>3.7</v>
      </c>
      <c r="N62" s="3">
        <v>0</v>
      </c>
      <c r="O62" s="3">
        <v>3</v>
      </c>
      <c r="P62" s="3">
        <v>0</v>
      </c>
      <c r="Q62" s="5">
        <f t="shared" si="0"/>
        <v>29.400000000000002</v>
      </c>
      <c r="R62" s="5">
        <f t="shared" si="1"/>
        <v>2.2615384615384615</v>
      </c>
    </row>
    <row r="63" spans="1:18" ht="15.75" x14ac:dyDescent="0.25">
      <c r="A63" s="2">
        <v>56</v>
      </c>
      <c r="B63" s="8" t="s">
        <v>80</v>
      </c>
      <c r="C63" s="7" t="s">
        <v>27</v>
      </c>
      <c r="D63" s="3">
        <v>2.4</v>
      </c>
      <c r="E63" s="3">
        <v>3.8</v>
      </c>
      <c r="F63" s="3">
        <v>3.3</v>
      </c>
      <c r="G63" s="3">
        <v>2.2999999999999998</v>
      </c>
      <c r="H63" s="3">
        <v>2.6</v>
      </c>
      <c r="I63" s="3">
        <v>3.5</v>
      </c>
      <c r="J63" s="3">
        <v>2.7</v>
      </c>
      <c r="K63" s="3">
        <v>2.5</v>
      </c>
      <c r="L63" s="4">
        <v>2.5</v>
      </c>
      <c r="M63" s="3">
        <v>2.4</v>
      </c>
      <c r="N63" s="3">
        <v>2.8</v>
      </c>
      <c r="O63" s="3">
        <v>3.2</v>
      </c>
      <c r="P63" s="3">
        <v>2.25</v>
      </c>
      <c r="Q63" s="5">
        <f t="shared" si="0"/>
        <v>36.25</v>
      </c>
      <c r="R63" s="5">
        <f t="shared" si="1"/>
        <v>2.7884615384615383</v>
      </c>
    </row>
    <row r="64" spans="1:18" ht="15.75" x14ac:dyDescent="0.25">
      <c r="A64" s="2">
        <v>57</v>
      </c>
      <c r="B64" s="8" t="s">
        <v>81</v>
      </c>
      <c r="C64" s="7" t="s">
        <v>27</v>
      </c>
      <c r="D64" s="3">
        <v>4</v>
      </c>
      <c r="E64" s="3">
        <v>3.3</v>
      </c>
      <c r="F64" s="3">
        <v>3.7</v>
      </c>
      <c r="G64" s="3">
        <v>4.5999999999999996</v>
      </c>
      <c r="H64" s="3">
        <v>5</v>
      </c>
      <c r="I64" s="3">
        <v>3.62</v>
      </c>
      <c r="J64" s="3">
        <v>5</v>
      </c>
      <c r="K64" s="3">
        <v>4</v>
      </c>
      <c r="L64" s="4">
        <v>3</v>
      </c>
      <c r="M64" s="3">
        <v>2.7</v>
      </c>
      <c r="N64" s="3">
        <v>2.5</v>
      </c>
      <c r="O64" s="3">
        <v>4.4000000000000004</v>
      </c>
      <c r="P64" s="3">
        <v>4.75</v>
      </c>
      <c r="Q64" s="5">
        <f t="shared" si="0"/>
        <v>50.57</v>
      </c>
      <c r="R64" s="5">
        <f t="shared" si="1"/>
        <v>3.89</v>
      </c>
    </row>
    <row r="65" spans="1:18" ht="15.75" x14ac:dyDescent="0.25">
      <c r="A65" s="2">
        <v>58</v>
      </c>
      <c r="B65" s="8" t="s">
        <v>82</v>
      </c>
      <c r="C65" s="7" t="s">
        <v>27</v>
      </c>
      <c r="D65" s="3">
        <v>4</v>
      </c>
      <c r="E65" s="3">
        <v>4.6500000000000004</v>
      </c>
      <c r="F65" s="3">
        <v>5</v>
      </c>
      <c r="G65" s="3">
        <v>3.5</v>
      </c>
      <c r="H65" s="3">
        <v>4.5999999999999996</v>
      </c>
      <c r="I65" s="3">
        <v>3.9</v>
      </c>
      <c r="J65" s="3">
        <v>4.9000000000000004</v>
      </c>
      <c r="K65" s="3">
        <v>5</v>
      </c>
      <c r="L65" s="4">
        <v>5</v>
      </c>
      <c r="M65" s="3">
        <v>4.8</v>
      </c>
      <c r="N65" s="3">
        <v>5</v>
      </c>
      <c r="O65" s="3">
        <v>5</v>
      </c>
      <c r="P65" s="3">
        <v>5</v>
      </c>
      <c r="Q65" s="5">
        <f t="shared" si="0"/>
        <v>60.349999999999994</v>
      </c>
      <c r="R65" s="5">
        <f t="shared" si="1"/>
        <v>4.6423076923076918</v>
      </c>
    </row>
    <row r="66" spans="1:18" ht="15.75" x14ac:dyDescent="0.25">
      <c r="A66" s="2">
        <v>59</v>
      </c>
      <c r="B66" s="8" t="s">
        <v>83</v>
      </c>
      <c r="C66" s="7" t="s">
        <v>27</v>
      </c>
      <c r="D66" s="3">
        <v>3.2</v>
      </c>
      <c r="E66" s="3">
        <v>3.5</v>
      </c>
      <c r="F66" s="3">
        <v>1.3</v>
      </c>
      <c r="G66" s="3">
        <v>4.4000000000000004</v>
      </c>
      <c r="H66" s="3">
        <v>3</v>
      </c>
      <c r="I66" s="3">
        <v>2.5</v>
      </c>
      <c r="J66" s="3">
        <v>2.7</v>
      </c>
      <c r="K66" s="3">
        <v>4.2</v>
      </c>
      <c r="L66" s="4">
        <v>1</v>
      </c>
      <c r="M66" s="3">
        <v>1.5</v>
      </c>
      <c r="N66" s="3">
        <v>2.2000000000000002</v>
      </c>
      <c r="O66" s="3">
        <v>3.1</v>
      </c>
      <c r="P66" s="3">
        <v>3</v>
      </c>
      <c r="Q66" s="5">
        <f t="shared" si="0"/>
        <v>35.599999999999994</v>
      </c>
      <c r="R66" s="5">
        <f t="shared" si="1"/>
        <v>2.7384615384615381</v>
      </c>
    </row>
    <row r="67" spans="1:18" ht="15.75" x14ac:dyDescent="0.25">
      <c r="A67" s="2">
        <v>60</v>
      </c>
      <c r="B67" s="8" t="s">
        <v>84</v>
      </c>
      <c r="C67" s="7" t="s">
        <v>27</v>
      </c>
      <c r="D67" s="3">
        <v>2.5</v>
      </c>
      <c r="E67" s="3">
        <v>3.45</v>
      </c>
      <c r="F67" s="3">
        <v>1.7</v>
      </c>
      <c r="G67" s="3">
        <v>3.2</v>
      </c>
      <c r="H67" s="3">
        <v>1.3</v>
      </c>
      <c r="I67" s="3">
        <v>1.75</v>
      </c>
      <c r="J67" s="3">
        <v>2.2000000000000002</v>
      </c>
      <c r="K67" s="3">
        <v>3.5</v>
      </c>
      <c r="L67" s="4">
        <v>1.5</v>
      </c>
      <c r="M67" s="3">
        <v>1.5</v>
      </c>
      <c r="N67" s="3">
        <v>2.8</v>
      </c>
      <c r="O67" s="3">
        <v>4.05</v>
      </c>
      <c r="P67" s="3">
        <v>1.75</v>
      </c>
      <c r="Q67" s="5">
        <f t="shared" si="0"/>
        <v>31.200000000000003</v>
      </c>
      <c r="R67" s="5">
        <f t="shared" si="1"/>
        <v>2.4000000000000004</v>
      </c>
    </row>
    <row r="68" spans="1:18" ht="15.75" x14ac:dyDescent="0.25">
      <c r="A68" s="2">
        <v>61</v>
      </c>
      <c r="B68" s="8" t="s">
        <v>85</v>
      </c>
      <c r="C68" s="7" t="s">
        <v>27</v>
      </c>
      <c r="D68" s="3">
        <v>3.2</v>
      </c>
      <c r="E68" s="3">
        <v>3.95</v>
      </c>
      <c r="F68" s="3">
        <v>2.5</v>
      </c>
      <c r="G68" s="3">
        <v>2.6</v>
      </c>
      <c r="H68" s="3">
        <v>3.2</v>
      </c>
      <c r="I68" s="3">
        <v>4.5</v>
      </c>
      <c r="J68" s="3">
        <v>3.2</v>
      </c>
      <c r="K68" s="3">
        <v>4</v>
      </c>
      <c r="L68" s="4">
        <v>4.8</v>
      </c>
      <c r="M68" s="3">
        <v>4.5999999999999996</v>
      </c>
      <c r="N68" s="3">
        <v>4.3</v>
      </c>
      <c r="O68" s="3">
        <v>2.8</v>
      </c>
      <c r="P68" s="3">
        <v>3.05</v>
      </c>
      <c r="Q68" s="5">
        <f t="shared" si="0"/>
        <v>46.699999999999989</v>
      </c>
      <c r="R68" s="5">
        <f t="shared" si="1"/>
        <v>3.5923076923076915</v>
      </c>
    </row>
    <row r="69" spans="1:18" ht="15.75" x14ac:dyDescent="0.25">
      <c r="A69" s="2">
        <v>62</v>
      </c>
      <c r="B69" s="8" t="s">
        <v>86</v>
      </c>
      <c r="C69" s="7" t="s">
        <v>27</v>
      </c>
      <c r="D69" s="3">
        <v>3.5</v>
      </c>
      <c r="E69" s="3">
        <v>2.95</v>
      </c>
      <c r="F69" s="3">
        <v>2.2000000000000002</v>
      </c>
      <c r="G69" s="3">
        <v>1</v>
      </c>
      <c r="H69" s="3">
        <v>2.5</v>
      </c>
      <c r="I69" s="3">
        <v>4</v>
      </c>
      <c r="J69" s="3">
        <v>2.4500000000000002</v>
      </c>
      <c r="K69" s="3">
        <v>4.4000000000000004</v>
      </c>
      <c r="L69" s="4">
        <v>3.2</v>
      </c>
      <c r="M69" s="3">
        <v>2.9</v>
      </c>
      <c r="N69" s="3">
        <v>2.6</v>
      </c>
      <c r="O69" s="3">
        <v>4.9000000000000004</v>
      </c>
      <c r="P69" s="3">
        <v>2.25</v>
      </c>
      <c r="Q69" s="5">
        <f t="shared" si="0"/>
        <v>38.85</v>
      </c>
      <c r="R69" s="5">
        <f t="shared" si="1"/>
        <v>2.9884615384615385</v>
      </c>
    </row>
    <row r="70" spans="1:18" ht="15.75" x14ac:dyDescent="0.25">
      <c r="A70" s="2">
        <v>63</v>
      </c>
      <c r="B70" s="8" t="s">
        <v>26</v>
      </c>
      <c r="C70" s="7" t="s">
        <v>27</v>
      </c>
      <c r="D70" s="3">
        <v>2.7</v>
      </c>
      <c r="E70" s="3">
        <v>3</v>
      </c>
      <c r="F70" s="3">
        <v>2.8</v>
      </c>
      <c r="G70" s="3">
        <v>2</v>
      </c>
      <c r="H70" s="3">
        <v>2.75</v>
      </c>
      <c r="I70" s="3">
        <v>3.25</v>
      </c>
      <c r="J70" s="3">
        <v>3.2</v>
      </c>
      <c r="K70" s="3">
        <v>3.5</v>
      </c>
      <c r="L70" s="4">
        <v>1.3</v>
      </c>
      <c r="M70" s="3">
        <v>2.9</v>
      </c>
      <c r="N70" s="3">
        <v>1.3</v>
      </c>
      <c r="O70" s="3">
        <v>2.5</v>
      </c>
      <c r="P70" s="3">
        <v>2</v>
      </c>
      <c r="Q70" s="5">
        <f t="shared" si="0"/>
        <v>33.200000000000003</v>
      </c>
      <c r="R70" s="5">
        <f t="shared" si="1"/>
        <v>2.5538461538461541</v>
      </c>
    </row>
    <row r="71" spans="1:18" ht="15.75" x14ac:dyDescent="0.25">
      <c r="A71" s="2">
        <v>64</v>
      </c>
      <c r="B71" s="8" t="s">
        <v>87</v>
      </c>
      <c r="C71" s="7" t="s">
        <v>27</v>
      </c>
      <c r="D71" s="3">
        <v>3.7</v>
      </c>
      <c r="E71" s="3">
        <v>2.7</v>
      </c>
      <c r="F71" s="3">
        <v>2.6</v>
      </c>
      <c r="G71" s="3">
        <v>2.2000000000000002</v>
      </c>
      <c r="H71" s="3">
        <v>3.1</v>
      </c>
      <c r="I71" s="3">
        <v>3.25</v>
      </c>
      <c r="J71" s="3">
        <v>3.2</v>
      </c>
      <c r="K71" s="3">
        <v>3.4</v>
      </c>
      <c r="L71" s="4">
        <v>1.5</v>
      </c>
      <c r="M71" s="3">
        <v>2.5</v>
      </c>
      <c r="N71" s="3">
        <v>2.8</v>
      </c>
      <c r="O71" s="3">
        <v>3</v>
      </c>
      <c r="P71" s="3">
        <v>4</v>
      </c>
      <c r="Q71" s="5">
        <f t="shared" si="0"/>
        <v>37.949999999999996</v>
      </c>
      <c r="R71" s="5">
        <f t="shared" si="1"/>
        <v>2.9192307692307691</v>
      </c>
    </row>
    <row r="72" spans="1:18" ht="15.75" x14ac:dyDescent="0.25">
      <c r="A72" s="2">
        <v>65</v>
      </c>
      <c r="B72" s="8" t="s">
        <v>88</v>
      </c>
      <c r="C72" s="7" t="s">
        <v>27</v>
      </c>
      <c r="D72" s="3">
        <v>3.9</v>
      </c>
      <c r="E72" s="3">
        <v>5</v>
      </c>
      <c r="F72" s="3">
        <v>4.5</v>
      </c>
      <c r="G72" s="3">
        <v>3</v>
      </c>
      <c r="H72" s="3">
        <v>5</v>
      </c>
      <c r="I72" s="3">
        <v>4.62</v>
      </c>
      <c r="J72" s="3">
        <v>4.5999999999999996</v>
      </c>
      <c r="K72" s="3">
        <v>4.3</v>
      </c>
      <c r="L72" s="4">
        <v>4.2</v>
      </c>
      <c r="M72" s="3">
        <v>4.7</v>
      </c>
      <c r="N72" s="3">
        <v>4</v>
      </c>
      <c r="O72" s="3">
        <v>4.9000000000000004</v>
      </c>
      <c r="P72" s="3">
        <v>3.5</v>
      </c>
      <c r="Q72" s="5">
        <f t="shared" si="0"/>
        <v>56.22</v>
      </c>
      <c r="R72" s="5">
        <f t="shared" si="1"/>
        <v>4.3246153846153845</v>
      </c>
    </row>
    <row r="73" spans="1:18" ht="15.75" x14ac:dyDescent="0.25">
      <c r="A73" s="2">
        <v>66</v>
      </c>
      <c r="B73" s="8" t="s">
        <v>89</v>
      </c>
      <c r="C73" s="7" t="s">
        <v>27</v>
      </c>
      <c r="D73" s="3">
        <v>2.7</v>
      </c>
      <c r="E73" s="3">
        <v>3.15</v>
      </c>
      <c r="F73" s="3">
        <v>3.3</v>
      </c>
      <c r="G73" s="3">
        <v>0.5</v>
      </c>
      <c r="H73" s="3">
        <v>2.5</v>
      </c>
      <c r="I73" s="3">
        <v>3.5</v>
      </c>
      <c r="J73" s="3">
        <v>1.7</v>
      </c>
      <c r="K73" s="3">
        <v>3.7</v>
      </c>
      <c r="L73" s="4">
        <v>3.1</v>
      </c>
      <c r="M73" s="3">
        <v>4</v>
      </c>
      <c r="N73" s="3">
        <v>1.2</v>
      </c>
      <c r="O73" s="3">
        <v>4.9000000000000004</v>
      </c>
      <c r="P73" s="3">
        <v>2.0499999999999998</v>
      </c>
      <c r="Q73" s="5">
        <f t="shared" ref="Q73:Q84" si="2">SUM(D73:P73)</f>
        <v>36.299999999999997</v>
      </c>
      <c r="R73" s="5">
        <f t="shared" ref="R73:R84" si="3">AVERAGE(D73:P73)</f>
        <v>2.7923076923076922</v>
      </c>
    </row>
    <row r="74" spans="1:18" ht="15.75" x14ac:dyDescent="0.25">
      <c r="A74" s="2">
        <v>67</v>
      </c>
      <c r="B74" s="8" t="s">
        <v>90</v>
      </c>
      <c r="C74" s="7" t="s">
        <v>27</v>
      </c>
      <c r="D74" s="3">
        <v>2</v>
      </c>
      <c r="E74" s="3">
        <v>2.65</v>
      </c>
      <c r="F74" s="3">
        <v>0.6</v>
      </c>
      <c r="G74" s="3">
        <v>1.2</v>
      </c>
      <c r="H74" s="3">
        <v>0.7</v>
      </c>
      <c r="I74" s="3">
        <v>3.5</v>
      </c>
      <c r="J74" s="3">
        <v>2.2000000000000002</v>
      </c>
      <c r="K74" s="3">
        <v>3</v>
      </c>
      <c r="L74" s="4">
        <v>1.7</v>
      </c>
      <c r="M74" s="3">
        <v>1.8</v>
      </c>
      <c r="N74" s="3">
        <v>1.5</v>
      </c>
      <c r="O74" s="3">
        <v>4.2</v>
      </c>
      <c r="P74" s="3">
        <v>1.75</v>
      </c>
      <c r="Q74" s="5">
        <f t="shared" si="2"/>
        <v>26.8</v>
      </c>
      <c r="R74" s="5">
        <f t="shared" si="3"/>
        <v>2.0615384615384618</v>
      </c>
    </row>
    <row r="75" spans="1:18" ht="15.75" x14ac:dyDescent="0.25">
      <c r="A75" s="2">
        <v>68</v>
      </c>
      <c r="B75" s="8" t="s">
        <v>91</v>
      </c>
      <c r="C75" s="7" t="s">
        <v>27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4">
        <v>0</v>
      </c>
      <c r="M75" s="3">
        <v>0</v>
      </c>
      <c r="N75" s="3">
        <v>0</v>
      </c>
      <c r="O75" s="3">
        <v>0</v>
      </c>
      <c r="P75" s="3">
        <v>0</v>
      </c>
      <c r="Q75" s="5">
        <f t="shared" si="2"/>
        <v>0</v>
      </c>
      <c r="R75" s="5">
        <f t="shared" si="3"/>
        <v>0</v>
      </c>
    </row>
    <row r="76" spans="1:18" ht="15.75" x14ac:dyDescent="0.25">
      <c r="A76" s="2">
        <v>69</v>
      </c>
      <c r="B76" s="8" t="s">
        <v>92</v>
      </c>
      <c r="C76" s="7" t="s">
        <v>27</v>
      </c>
      <c r="D76" s="3">
        <v>2.5</v>
      </c>
      <c r="E76" s="3">
        <v>3.55</v>
      </c>
      <c r="F76" s="3">
        <v>0.5</v>
      </c>
      <c r="G76" s="3">
        <v>1.2</v>
      </c>
      <c r="H76" s="3">
        <v>1</v>
      </c>
      <c r="I76" s="3">
        <v>3.9</v>
      </c>
      <c r="J76" s="3">
        <v>0</v>
      </c>
      <c r="K76" s="3">
        <v>3.8</v>
      </c>
      <c r="L76" s="4">
        <v>2.5</v>
      </c>
      <c r="M76" s="3">
        <v>1.5</v>
      </c>
      <c r="N76" s="3">
        <v>2.9</v>
      </c>
      <c r="O76" s="3">
        <v>3.8</v>
      </c>
      <c r="P76" s="3">
        <v>2.5</v>
      </c>
      <c r="Q76" s="5">
        <f t="shared" si="2"/>
        <v>29.65</v>
      </c>
      <c r="R76" s="5">
        <f t="shared" si="3"/>
        <v>2.2807692307692307</v>
      </c>
    </row>
    <row r="77" spans="1:18" ht="15.75" x14ac:dyDescent="0.25">
      <c r="A77" s="2">
        <v>70</v>
      </c>
      <c r="B77" s="8" t="s">
        <v>93</v>
      </c>
      <c r="C77" s="7" t="s">
        <v>27</v>
      </c>
      <c r="D77" s="3">
        <v>2.9</v>
      </c>
      <c r="E77" s="3">
        <v>4.6500000000000004</v>
      </c>
      <c r="F77" s="3">
        <v>3</v>
      </c>
      <c r="G77" s="3">
        <v>3</v>
      </c>
      <c r="H77" s="3">
        <v>3.8</v>
      </c>
      <c r="I77" s="3">
        <v>4.12</v>
      </c>
      <c r="J77" s="3">
        <v>4.5</v>
      </c>
      <c r="K77" s="3">
        <v>4.2</v>
      </c>
      <c r="L77" s="4">
        <v>4</v>
      </c>
      <c r="M77" s="3">
        <v>2.2000000000000002</v>
      </c>
      <c r="N77" s="3">
        <v>2.7</v>
      </c>
      <c r="O77" s="3">
        <v>4</v>
      </c>
      <c r="P77" s="3">
        <v>2.25</v>
      </c>
      <c r="Q77" s="5">
        <f t="shared" si="2"/>
        <v>45.320000000000007</v>
      </c>
      <c r="R77" s="5">
        <f t="shared" si="3"/>
        <v>3.4861538461538468</v>
      </c>
    </row>
    <row r="78" spans="1:18" ht="15.75" x14ac:dyDescent="0.25">
      <c r="A78" s="2">
        <v>71</v>
      </c>
      <c r="B78" s="8" t="s">
        <v>94</v>
      </c>
      <c r="C78" s="7" t="s">
        <v>27</v>
      </c>
      <c r="D78" s="3">
        <v>4</v>
      </c>
      <c r="E78" s="3">
        <v>3.05</v>
      </c>
      <c r="F78" s="3">
        <v>2.7</v>
      </c>
      <c r="G78" s="3">
        <v>3</v>
      </c>
      <c r="H78" s="3">
        <v>1.5</v>
      </c>
      <c r="I78" s="3">
        <v>0</v>
      </c>
      <c r="J78" s="3">
        <v>3.3</v>
      </c>
      <c r="K78" s="3">
        <v>3</v>
      </c>
      <c r="L78" s="4">
        <v>1.6</v>
      </c>
      <c r="M78" s="3">
        <v>2.2999999999999998</v>
      </c>
      <c r="N78" s="3">
        <v>2.5</v>
      </c>
      <c r="O78" s="3">
        <v>3.2</v>
      </c>
      <c r="P78" s="3">
        <v>2.25</v>
      </c>
      <c r="Q78" s="5">
        <f t="shared" si="2"/>
        <v>32.400000000000006</v>
      </c>
      <c r="R78" s="5">
        <f t="shared" si="3"/>
        <v>2.4923076923076928</v>
      </c>
    </row>
    <row r="79" spans="1:18" ht="15.75" x14ac:dyDescent="0.25">
      <c r="A79" s="2">
        <v>72</v>
      </c>
      <c r="B79" s="8" t="s">
        <v>95</v>
      </c>
      <c r="C79" s="7" t="s">
        <v>27</v>
      </c>
      <c r="D79" s="3">
        <v>4.5</v>
      </c>
      <c r="E79" s="3">
        <v>4.4000000000000004</v>
      </c>
      <c r="F79" s="3">
        <v>4</v>
      </c>
      <c r="G79" s="3">
        <v>3.6</v>
      </c>
      <c r="H79" s="3">
        <v>4.7</v>
      </c>
      <c r="I79" s="3">
        <v>4.12</v>
      </c>
      <c r="J79" s="3">
        <v>4.5</v>
      </c>
      <c r="K79" s="3">
        <v>4.8</v>
      </c>
      <c r="L79" s="4">
        <v>4.7</v>
      </c>
      <c r="M79" s="3">
        <v>2.5</v>
      </c>
      <c r="N79" s="3">
        <v>4.5999999999999996</v>
      </c>
      <c r="O79" s="3">
        <v>4.5999999999999996</v>
      </c>
      <c r="P79" s="3">
        <v>3.55</v>
      </c>
      <c r="Q79" s="5">
        <f t="shared" si="2"/>
        <v>54.57</v>
      </c>
      <c r="R79" s="5">
        <f t="shared" si="3"/>
        <v>4.1976923076923081</v>
      </c>
    </row>
    <row r="80" spans="1:18" ht="15.75" x14ac:dyDescent="0.25">
      <c r="A80" s="2">
        <v>73</v>
      </c>
      <c r="B80" s="8" t="s">
        <v>96</v>
      </c>
      <c r="C80" s="7" t="s">
        <v>27</v>
      </c>
      <c r="D80" s="3">
        <v>3.5</v>
      </c>
      <c r="E80" s="3">
        <v>4.25</v>
      </c>
      <c r="F80" s="3">
        <v>2.5</v>
      </c>
      <c r="G80" s="3">
        <v>2.6</v>
      </c>
      <c r="H80" s="3">
        <v>3</v>
      </c>
      <c r="I80" s="3">
        <v>3.25</v>
      </c>
      <c r="J80" s="3">
        <v>4.2</v>
      </c>
      <c r="K80" s="3">
        <v>4.7</v>
      </c>
      <c r="L80" s="4">
        <v>1.7</v>
      </c>
      <c r="M80" s="3">
        <v>2.6</v>
      </c>
      <c r="N80" s="3">
        <v>1.5</v>
      </c>
      <c r="O80" s="3">
        <v>3.1</v>
      </c>
      <c r="P80" s="3">
        <v>1.25</v>
      </c>
      <c r="Q80" s="5">
        <f t="shared" si="2"/>
        <v>38.15</v>
      </c>
      <c r="R80" s="5">
        <f t="shared" si="3"/>
        <v>2.9346153846153844</v>
      </c>
    </row>
    <row r="81" spans="1:18" ht="15.75" x14ac:dyDescent="0.25">
      <c r="A81" s="2">
        <v>74</v>
      </c>
      <c r="B81" s="8" t="s">
        <v>97</v>
      </c>
      <c r="C81" s="7" t="s">
        <v>27</v>
      </c>
      <c r="D81" s="3">
        <v>3.6</v>
      </c>
      <c r="E81" s="3">
        <v>4</v>
      </c>
      <c r="F81" s="3">
        <v>4</v>
      </c>
      <c r="G81" s="3">
        <v>1.6</v>
      </c>
      <c r="H81" s="3">
        <v>3.25</v>
      </c>
      <c r="I81" s="3">
        <v>4</v>
      </c>
      <c r="J81" s="3">
        <v>4.0999999999999996</v>
      </c>
      <c r="K81" s="3">
        <v>4.7</v>
      </c>
      <c r="L81" s="4">
        <v>3</v>
      </c>
      <c r="M81" s="3">
        <v>2.1</v>
      </c>
      <c r="N81" s="3">
        <v>5</v>
      </c>
      <c r="O81" s="3">
        <v>4.8</v>
      </c>
      <c r="P81" s="3">
        <v>2.25</v>
      </c>
      <c r="Q81" s="5">
        <f t="shared" si="2"/>
        <v>46.4</v>
      </c>
      <c r="R81" s="5">
        <f t="shared" si="3"/>
        <v>3.569230769230769</v>
      </c>
    </row>
    <row r="82" spans="1:18" ht="15.75" x14ac:dyDescent="0.25">
      <c r="A82" s="2">
        <v>75</v>
      </c>
      <c r="B82" s="8" t="s">
        <v>98</v>
      </c>
      <c r="C82" s="9" t="s">
        <v>27</v>
      </c>
      <c r="D82" s="3">
        <v>2.7</v>
      </c>
      <c r="E82" s="3">
        <v>3.1</v>
      </c>
      <c r="F82" s="3">
        <v>1</v>
      </c>
      <c r="G82" s="3">
        <v>2.7</v>
      </c>
      <c r="H82" s="3">
        <v>0.8</v>
      </c>
      <c r="I82" s="3">
        <v>3.12</v>
      </c>
      <c r="J82" s="3">
        <v>2.4</v>
      </c>
      <c r="K82" s="3">
        <v>2.2999999999999998</v>
      </c>
      <c r="L82" s="4">
        <v>2.8</v>
      </c>
      <c r="M82" s="3">
        <v>3.7</v>
      </c>
      <c r="N82" s="3">
        <v>3.6</v>
      </c>
      <c r="O82" s="3">
        <v>3.4</v>
      </c>
      <c r="P82" s="3">
        <v>1.95</v>
      </c>
      <c r="Q82" s="5">
        <f t="shared" si="2"/>
        <v>33.57</v>
      </c>
      <c r="R82" s="5">
        <f t="shared" si="3"/>
        <v>2.5823076923076922</v>
      </c>
    </row>
    <row r="83" spans="1:18" ht="15.75" x14ac:dyDescent="0.25">
      <c r="A83" s="2">
        <v>76</v>
      </c>
      <c r="B83" s="8" t="s">
        <v>99</v>
      </c>
      <c r="C83" s="9" t="s">
        <v>27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4">
        <v>0</v>
      </c>
      <c r="M83" s="3">
        <v>0</v>
      </c>
      <c r="N83" s="3">
        <v>0</v>
      </c>
      <c r="O83" s="3">
        <v>0</v>
      </c>
      <c r="P83" s="3">
        <v>0</v>
      </c>
      <c r="Q83" s="5">
        <f t="shared" si="2"/>
        <v>0</v>
      </c>
      <c r="R83" s="5">
        <f t="shared" si="3"/>
        <v>0</v>
      </c>
    </row>
    <row r="84" spans="1:18" ht="15.75" x14ac:dyDescent="0.25">
      <c r="A84" s="14">
        <v>76</v>
      </c>
      <c r="B84" s="8" t="s">
        <v>100</v>
      </c>
      <c r="C84" s="10"/>
      <c r="D84" s="3">
        <v>2.5</v>
      </c>
      <c r="E84" s="3">
        <v>3.9</v>
      </c>
      <c r="F84" s="3">
        <v>1.6</v>
      </c>
      <c r="G84" s="3">
        <v>2.8</v>
      </c>
      <c r="H84" s="3">
        <v>2.6</v>
      </c>
      <c r="I84" s="3">
        <v>3.12</v>
      </c>
      <c r="J84" s="3">
        <v>3.2</v>
      </c>
      <c r="K84" s="3">
        <v>5</v>
      </c>
      <c r="L84" s="4">
        <v>1.5</v>
      </c>
      <c r="M84" s="3">
        <v>2.8</v>
      </c>
      <c r="N84" s="3">
        <v>4.4000000000000004</v>
      </c>
      <c r="O84" s="3">
        <v>2.6</v>
      </c>
      <c r="P84" s="3">
        <v>2.5</v>
      </c>
      <c r="Q84" s="5">
        <f t="shared" si="2"/>
        <v>38.520000000000003</v>
      </c>
      <c r="R84" s="5">
        <f t="shared" si="3"/>
        <v>2.9630769230769234</v>
      </c>
    </row>
  </sheetData>
  <mergeCells count="2">
    <mergeCell ref="B5:Q5"/>
    <mergeCell ref="K6:Q6"/>
  </mergeCells>
  <conditionalFormatting sqref="D8:P84">
    <cfRule type="cellIs" dxfId="20" priority="2" operator="lessThan">
      <formula>2.5</formula>
    </cfRule>
  </conditionalFormatting>
  <conditionalFormatting sqref="R8:R84">
    <cfRule type="cellIs" dxfId="19" priority="1" operator="lessThan">
      <formula>2.5</formula>
    </cfRule>
  </conditionalFormatting>
  <dataValidations count="1">
    <dataValidation type="decimal" allowBlank="1" showInputMessage="1" showErrorMessage="1" sqref="D8:P84">
      <formula1>0</formula1>
      <formula2>5</formula2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4"/>
  <sheetViews>
    <sheetView workbookViewId="0">
      <selection activeCell="D8" sqref="D8:P8"/>
    </sheetView>
  </sheetViews>
  <sheetFormatPr defaultRowHeight="15" x14ac:dyDescent="0.25"/>
  <cols>
    <col min="1" max="1" width="5.85546875" customWidth="1"/>
    <col min="2" max="2" width="38" customWidth="1"/>
    <col min="3" max="3" width="4.28515625" customWidth="1"/>
    <col min="4" max="4" width="5.85546875" style="18" customWidth="1"/>
    <col min="5" max="5" width="5.5703125" bestFit="1" customWidth="1"/>
    <col min="6" max="6" width="5.28515625" customWidth="1"/>
    <col min="7" max="11" width="5.5703125" bestFit="1" customWidth="1"/>
    <col min="12" max="12" width="5.5703125" style="6" bestFit="1" customWidth="1"/>
    <col min="13" max="14" width="5.5703125" bestFit="1" customWidth="1"/>
    <col min="15" max="15" width="4.5703125" bestFit="1" customWidth="1"/>
    <col min="16" max="16" width="5.5703125" bestFit="1" customWidth="1"/>
    <col min="17" max="17" width="7.140625" bestFit="1" customWidth="1"/>
    <col min="18" max="18" width="5.28515625" bestFit="1" customWidth="1"/>
  </cols>
  <sheetData>
    <row r="5" spans="1:18" ht="15.75" x14ac:dyDescent="0.25">
      <c r="B5" s="25" t="s">
        <v>103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x14ac:dyDescent="0.25">
      <c r="B6" s="1" t="s">
        <v>15</v>
      </c>
      <c r="D6" s="16" t="s">
        <v>16</v>
      </c>
      <c r="K6" s="26" t="s">
        <v>21</v>
      </c>
      <c r="L6" s="26"/>
      <c r="M6" s="26"/>
      <c r="N6" s="26"/>
      <c r="O6" s="26"/>
      <c r="P6" s="26"/>
      <c r="Q6" s="26"/>
    </row>
    <row r="7" spans="1:18" ht="65.25" customHeight="1" x14ac:dyDescent="0.25">
      <c r="A7" s="11" t="s">
        <v>0</v>
      </c>
      <c r="B7" s="12" t="s">
        <v>1</v>
      </c>
      <c r="C7" s="13" t="s">
        <v>14</v>
      </c>
      <c r="D7" s="17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13" t="s">
        <v>12</v>
      </c>
      <c r="P7" s="13" t="s">
        <v>20</v>
      </c>
      <c r="Q7" s="13" t="s">
        <v>13</v>
      </c>
      <c r="R7" s="13" t="s">
        <v>17</v>
      </c>
    </row>
    <row r="8" spans="1:18" ht="15.75" x14ac:dyDescent="0.25">
      <c r="A8" s="2">
        <v>1</v>
      </c>
      <c r="B8" s="8" t="s">
        <v>28</v>
      </c>
      <c r="C8" s="7" t="s">
        <v>22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5</v>
      </c>
      <c r="K8" s="3">
        <v>3.5</v>
      </c>
      <c r="L8" s="4">
        <v>0</v>
      </c>
      <c r="M8" s="3">
        <v>0</v>
      </c>
      <c r="N8" s="3">
        <v>0</v>
      </c>
      <c r="O8" s="3">
        <v>0</v>
      </c>
      <c r="P8" s="3">
        <v>0</v>
      </c>
      <c r="Q8" s="5">
        <f>SUM(D8:P8)</f>
        <v>8.5</v>
      </c>
      <c r="R8" s="5">
        <f>AVERAGE(D8:P8)</f>
        <v>0.65384615384615385</v>
      </c>
    </row>
    <row r="9" spans="1:18" ht="15.75" x14ac:dyDescent="0.25">
      <c r="A9" s="2">
        <v>2</v>
      </c>
      <c r="B9" s="8" t="s">
        <v>29</v>
      </c>
      <c r="C9" s="7" t="s">
        <v>22</v>
      </c>
      <c r="D9" s="3">
        <v>5</v>
      </c>
      <c r="E9" s="3">
        <v>4.8600000000000003</v>
      </c>
      <c r="F9" s="3">
        <v>0</v>
      </c>
      <c r="G9" s="3">
        <v>8</v>
      </c>
      <c r="H9" s="3">
        <v>5.8</v>
      </c>
      <c r="I9" s="3">
        <v>6.5</v>
      </c>
      <c r="J9" s="3">
        <v>5</v>
      </c>
      <c r="K9" s="3">
        <v>8.8000000000000007</v>
      </c>
      <c r="L9" s="4">
        <v>6.2</v>
      </c>
      <c r="M9" s="3">
        <v>9</v>
      </c>
      <c r="N9" s="3">
        <v>8.5</v>
      </c>
      <c r="O9" s="3">
        <v>4.5</v>
      </c>
      <c r="P9" s="3">
        <v>7.4</v>
      </c>
      <c r="Q9" s="5">
        <f t="shared" ref="Q9:Q72" si="0">SUM(D9:P9)</f>
        <v>79.56</v>
      </c>
      <c r="R9" s="5">
        <f t="shared" ref="R9:R72" si="1">AVERAGE(D9:P9)</f>
        <v>6.12</v>
      </c>
    </row>
    <row r="10" spans="1:18" ht="15.75" x14ac:dyDescent="0.25">
      <c r="A10" s="2">
        <v>3</v>
      </c>
      <c r="B10" s="8" t="s">
        <v>35</v>
      </c>
      <c r="C10" s="7" t="s">
        <v>22</v>
      </c>
      <c r="D10" s="3">
        <v>8.5</v>
      </c>
      <c r="E10" s="3">
        <v>7.66</v>
      </c>
      <c r="F10" s="3">
        <v>4</v>
      </c>
      <c r="G10" s="3">
        <v>10</v>
      </c>
      <c r="H10" s="3">
        <v>9.6999999999999993</v>
      </c>
      <c r="I10" s="3">
        <v>9</v>
      </c>
      <c r="J10" s="3">
        <v>8</v>
      </c>
      <c r="K10" s="3">
        <v>9.8000000000000007</v>
      </c>
      <c r="L10" s="4">
        <v>8.8000000000000007</v>
      </c>
      <c r="M10" s="3">
        <v>10</v>
      </c>
      <c r="N10" s="3">
        <v>8</v>
      </c>
      <c r="O10" s="3">
        <v>5.5</v>
      </c>
      <c r="P10" s="3">
        <v>9.1999999999999993</v>
      </c>
      <c r="Q10" s="5">
        <f t="shared" si="0"/>
        <v>108.16</v>
      </c>
      <c r="R10" s="5">
        <f t="shared" si="1"/>
        <v>8.32</v>
      </c>
    </row>
    <row r="11" spans="1:18" ht="15.75" x14ac:dyDescent="0.25">
      <c r="A11" s="2">
        <v>4</v>
      </c>
      <c r="B11" s="8" t="s">
        <v>36</v>
      </c>
      <c r="C11" s="7" t="s">
        <v>22</v>
      </c>
      <c r="D11" s="3">
        <v>0</v>
      </c>
      <c r="E11" s="3">
        <v>0</v>
      </c>
      <c r="F11" s="3">
        <v>0</v>
      </c>
      <c r="G11" s="3">
        <v>5</v>
      </c>
      <c r="H11" s="3">
        <v>3</v>
      </c>
      <c r="I11" s="3">
        <v>0</v>
      </c>
      <c r="J11" s="3">
        <v>7</v>
      </c>
      <c r="K11" s="3">
        <v>5.0999999999999996</v>
      </c>
      <c r="L11" s="4">
        <v>0</v>
      </c>
      <c r="M11" s="3">
        <v>0</v>
      </c>
      <c r="N11" s="3">
        <v>0</v>
      </c>
      <c r="O11" s="3">
        <v>0</v>
      </c>
      <c r="P11" s="3">
        <v>0.8</v>
      </c>
      <c r="Q11" s="5">
        <f t="shared" si="0"/>
        <v>20.900000000000002</v>
      </c>
      <c r="R11" s="5">
        <f t="shared" si="1"/>
        <v>1.6076923076923078</v>
      </c>
    </row>
    <row r="12" spans="1:18" ht="15.75" x14ac:dyDescent="0.25">
      <c r="A12" s="2">
        <v>5</v>
      </c>
      <c r="B12" s="8" t="s">
        <v>37</v>
      </c>
      <c r="C12" s="7" t="s">
        <v>22</v>
      </c>
      <c r="D12" s="3">
        <v>3</v>
      </c>
      <c r="E12" s="3">
        <v>0</v>
      </c>
      <c r="F12" s="3">
        <v>1</v>
      </c>
      <c r="G12" s="3">
        <v>9</v>
      </c>
      <c r="H12" s="3">
        <v>4.8</v>
      </c>
      <c r="I12" s="3">
        <v>4.5</v>
      </c>
      <c r="J12" s="3">
        <v>4</v>
      </c>
      <c r="K12" s="3">
        <v>5.5</v>
      </c>
      <c r="L12" s="4">
        <v>5.3</v>
      </c>
      <c r="M12" s="3">
        <v>9</v>
      </c>
      <c r="N12" s="3">
        <v>5</v>
      </c>
      <c r="O12" s="3">
        <v>3.5</v>
      </c>
      <c r="P12" s="3">
        <v>3.6</v>
      </c>
      <c r="Q12" s="5">
        <f t="shared" si="0"/>
        <v>58.2</v>
      </c>
      <c r="R12" s="5">
        <f t="shared" si="1"/>
        <v>4.476923076923077</v>
      </c>
    </row>
    <row r="13" spans="1:18" ht="15.75" x14ac:dyDescent="0.25">
      <c r="A13" s="2">
        <v>6</v>
      </c>
      <c r="B13" s="8" t="s">
        <v>38</v>
      </c>
      <c r="C13" s="7" t="s">
        <v>22</v>
      </c>
      <c r="D13" s="3">
        <v>5</v>
      </c>
      <c r="E13" s="3">
        <v>6.58</v>
      </c>
      <c r="F13" s="3">
        <v>5</v>
      </c>
      <c r="G13" s="3">
        <v>10</v>
      </c>
      <c r="H13" s="3">
        <v>10</v>
      </c>
      <c r="I13" s="3">
        <v>9</v>
      </c>
      <c r="J13" s="3">
        <v>10</v>
      </c>
      <c r="K13" s="3">
        <v>8.1</v>
      </c>
      <c r="L13" s="4">
        <v>8.4</v>
      </c>
      <c r="M13" s="3">
        <v>9</v>
      </c>
      <c r="N13" s="3">
        <v>10</v>
      </c>
      <c r="O13" s="3">
        <v>7</v>
      </c>
      <c r="P13" s="3">
        <v>10</v>
      </c>
      <c r="Q13" s="5">
        <f t="shared" si="0"/>
        <v>108.08</v>
      </c>
      <c r="R13" s="5">
        <f t="shared" si="1"/>
        <v>8.3138461538461534</v>
      </c>
    </row>
    <row r="14" spans="1:18" ht="15.75" x14ac:dyDescent="0.25">
      <c r="A14" s="2">
        <v>7</v>
      </c>
      <c r="B14" s="8" t="s">
        <v>30</v>
      </c>
      <c r="C14" s="7" t="s">
        <v>22</v>
      </c>
      <c r="D14" s="3">
        <v>2</v>
      </c>
      <c r="E14" s="3">
        <v>1.48</v>
      </c>
      <c r="F14" s="3">
        <v>1</v>
      </c>
      <c r="G14" s="3">
        <v>8</v>
      </c>
      <c r="H14" s="3">
        <v>4</v>
      </c>
      <c r="I14" s="3">
        <v>7</v>
      </c>
      <c r="J14" s="3">
        <v>4</v>
      </c>
      <c r="K14" s="3">
        <v>2.5</v>
      </c>
      <c r="L14" s="4">
        <v>6.3</v>
      </c>
      <c r="M14" s="3">
        <v>8</v>
      </c>
      <c r="N14" s="3">
        <v>5</v>
      </c>
      <c r="O14" s="3">
        <v>3.8</v>
      </c>
      <c r="P14" s="3">
        <v>1.8</v>
      </c>
      <c r="Q14" s="5">
        <f t="shared" si="0"/>
        <v>54.879999999999995</v>
      </c>
      <c r="R14" s="5">
        <f t="shared" si="1"/>
        <v>4.2215384615384615</v>
      </c>
    </row>
    <row r="15" spans="1:18" ht="15.75" x14ac:dyDescent="0.25">
      <c r="A15" s="2">
        <v>8</v>
      </c>
      <c r="B15" s="8" t="s">
        <v>39</v>
      </c>
      <c r="C15" s="7" t="s">
        <v>22</v>
      </c>
      <c r="D15" s="3">
        <v>5</v>
      </c>
      <c r="E15" s="3">
        <v>3.48</v>
      </c>
      <c r="F15" s="3">
        <v>4</v>
      </c>
      <c r="G15" s="3">
        <v>8</v>
      </c>
      <c r="H15" s="3">
        <v>7.2</v>
      </c>
      <c r="I15" s="3">
        <v>9</v>
      </c>
      <c r="J15" s="3">
        <v>7</v>
      </c>
      <c r="K15" s="3">
        <v>5.9</v>
      </c>
      <c r="L15" s="4">
        <v>6.2</v>
      </c>
      <c r="M15" s="3">
        <v>10</v>
      </c>
      <c r="N15" s="3">
        <v>7.5</v>
      </c>
      <c r="O15" s="3">
        <v>6.5</v>
      </c>
      <c r="P15" s="3">
        <v>6.4</v>
      </c>
      <c r="Q15" s="5">
        <f t="shared" si="0"/>
        <v>86.18</v>
      </c>
      <c r="R15" s="5">
        <f t="shared" si="1"/>
        <v>6.6292307692307695</v>
      </c>
    </row>
    <row r="16" spans="1:18" ht="15.75" x14ac:dyDescent="0.25">
      <c r="A16" s="2">
        <v>9</v>
      </c>
      <c r="B16" s="8" t="s">
        <v>31</v>
      </c>
      <c r="C16" s="7" t="s">
        <v>22</v>
      </c>
      <c r="D16" s="3">
        <v>5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4">
        <v>0</v>
      </c>
      <c r="M16" s="3">
        <v>0</v>
      </c>
      <c r="N16" s="3">
        <v>0</v>
      </c>
      <c r="O16" s="3">
        <v>0</v>
      </c>
      <c r="P16" s="3">
        <v>0</v>
      </c>
      <c r="Q16" s="5">
        <f t="shared" si="0"/>
        <v>9</v>
      </c>
      <c r="R16" s="5">
        <f t="shared" si="1"/>
        <v>0.69230769230769229</v>
      </c>
    </row>
    <row r="17" spans="1:18" ht="15.75" x14ac:dyDescent="0.25">
      <c r="A17" s="2">
        <v>10</v>
      </c>
      <c r="B17" s="8" t="s">
        <v>32</v>
      </c>
      <c r="C17" s="7" t="s">
        <v>22</v>
      </c>
      <c r="D17" s="3">
        <v>0</v>
      </c>
      <c r="E17" s="3">
        <v>4.9000000000000004</v>
      </c>
      <c r="F17" s="3">
        <v>0</v>
      </c>
      <c r="G17" s="3">
        <v>10</v>
      </c>
      <c r="H17" s="3">
        <v>7.6</v>
      </c>
      <c r="I17" s="3">
        <v>5.5</v>
      </c>
      <c r="J17" s="3">
        <v>7</v>
      </c>
      <c r="K17" s="3">
        <v>8.1</v>
      </c>
      <c r="L17" s="4">
        <v>6.8</v>
      </c>
      <c r="M17" s="3">
        <v>9</v>
      </c>
      <c r="N17" s="3">
        <v>7.5</v>
      </c>
      <c r="O17" s="3">
        <v>3.8</v>
      </c>
      <c r="P17" s="3">
        <v>8.4</v>
      </c>
      <c r="Q17" s="5">
        <f t="shared" si="0"/>
        <v>78.600000000000009</v>
      </c>
      <c r="R17" s="5">
        <f t="shared" si="1"/>
        <v>6.0461538461538469</v>
      </c>
    </row>
    <row r="18" spans="1:18" ht="15.75" x14ac:dyDescent="0.25">
      <c r="A18" s="2">
        <v>11</v>
      </c>
      <c r="B18" s="8" t="s">
        <v>40</v>
      </c>
      <c r="C18" s="7" t="s">
        <v>22</v>
      </c>
      <c r="D18" s="3">
        <v>8.5</v>
      </c>
      <c r="E18" s="3">
        <v>5.2</v>
      </c>
      <c r="F18" s="3">
        <v>2</v>
      </c>
      <c r="G18" s="3">
        <v>9.5</v>
      </c>
      <c r="H18" s="3">
        <v>9.1999999999999993</v>
      </c>
      <c r="I18" s="3">
        <v>9</v>
      </c>
      <c r="J18" s="3">
        <v>8</v>
      </c>
      <c r="K18" s="3">
        <v>8.3000000000000007</v>
      </c>
      <c r="L18" s="4">
        <v>9.8000000000000007</v>
      </c>
      <c r="M18" s="3">
        <v>8</v>
      </c>
      <c r="N18" s="3">
        <v>7.5</v>
      </c>
      <c r="O18" s="3">
        <v>5.8</v>
      </c>
      <c r="P18" s="3">
        <v>9.4</v>
      </c>
      <c r="Q18" s="5">
        <f t="shared" si="0"/>
        <v>100.2</v>
      </c>
      <c r="R18" s="5">
        <f t="shared" si="1"/>
        <v>7.7076923076923078</v>
      </c>
    </row>
    <row r="19" spans="1:18" ht="15.75" x14ac:dyDescent="0.25">
      <c r="A19" s="2">
        <v>12</v>
      </c>
      <c r="B19" s="8" t="s">
        <v>41</v>
      </c>
      <c r="C19" s="7" t="s">
        <v>22</v>
      </c>
      <c r="D19" s="3">
        <v>7</v>
      </c>
      <c r="E19" s="3">
        <v>2.06</v>
      </c>
      <c r="F19" s="3">
        <v>4</v>
      </c>
      <c r="G19" s="3">
        <v>7</v>
      </c>
      <c r="H19" s="3">
        <v>5.2</v>
      </c>
      <c r="I19" s="3">
        <v>8.5</v>
      </c>
      <c r="J19" s="3">
        <v>6</v>
      </c>
      <c r="K19" s="3">
        <v>8.5</v>
      </c>
      <c r="L19" s="4">
        <v>6.2</v>
      </c>
      <c r="M19" s="3">
        <v>8</v>
      </c>
      <c r="N19" s="3">
        <v>6.5</v>
      </c>
      <c r="O19" s="3">
        <v>4.5</v>
      </c>
      <c r="P19" s="3">
        <v>5</v>
      </c>
      <c r="Q19" s="5">
        <f t="shared" si="0"/>
        <v>78.460000000000008</v>
      </c>
      <c r="R19" s="5">
        <f t="shared" si="1"/>
        <v>6.0353846153846158</v>
      </c>
    </row>
    <row r="20" spans="1:18" ht="15.75" x14ac:dyDescent="0.25">
      <c r="A20" s="2">
        <v>13</v>
      </c>
      <c r="B20" s="8" t="s">
        <v>42</v>
      </c>
      <c r="C20" s="7" t="s">
        <v>22</v>
      </c>
      <c r="D20" s="3">
        <v>4</v>
      </c>
      <c r="E20" s="3">
        <v>6.28</v>
      </c>
      <c r="F20" s="3">
        <v>4</v>
      </c>
      <c r="G20" s="3">
        <v>8</v>
      </c>
      <c r="H20" s="3">
        <v>7.6</v>
      </c>
      <c r="I20" s="3">
        <v>8</v>
      </c>
      <c r="J20" s="3">
        <v>8</v>
      </c>
      <c r="K20" s="3">
        <v>9.8000000000000007</v>
      </c>
      <c r="L20" s="4">
        <v>7.8</v>
      </c>
      <c r="M20" s="3">
        <v>9</v>
      </c>
      <c r="N20" s="3">
        <v>7.5</v>
      </c>
      <c r="O20" s="4">
        <v>6.5</v>
      </c>
      <c r="P20" s="3">
        <v>8.6</v>
      </c>
      <c r="Q20" s="5">
        <f t="shared" si="0"/>
        <v>95.08</v>
      </c>
      <c r="R20" s="5">
        <f t="shared" si="1"/>
        <v>7.3138461538461534</v>
      </c>
    </row>
    <row r="21" spans="1:18" ht="15.75" x14ac:dyDescent="0.25">
      <c r="A21" s="2">
        <v>14</v>
      </c>
      <c r="B21" s="8" t="s">
        <v>43</v>
      </c>
      <c r="C21" s="7" t="s">
        <v>22</v>
      </c>
      <c r="D21" s="3">
        <v>8.5</v>
      </c>
      <c r="E21" s="3">
        <v>8.08</v>
      </c>
      <c r="F21" s="3">
        <v>5</v>
      </c>
      <c r="G21" s="3">
        <v>9</v>
      </c>
      <c r="H21" s="3">
        <v>8.4</v>
      </c>
      <c r="I21" s="3">
        <v>8.5</v>
      </c>
      <c r="J21" s="3">
        <v>8</v>
      </c>
      <c r="K21" s="3">
        <v>9.6</v>
      </c>
      <c r="L21" s="4">
        <v>9.1999999999999993</v>
      </c>
      <c r="M21" s="3">
        <v>10</v>
      </c>
      <c r="N21" s="3">
        <v>6.5</v>
      </c>
      <c r="O21" s="3">
        <v>6.5</v>
      </c>
      <c r="P21" s="3">
        <v>7.4</v>
      </c>
      <c r="Q21" s="5">
        <f t="shared" si="0"/>
        <v>104.68</v>
      </c>
      <c r="R21" s="5">
        <f t="shared" si="1"/>
        <v>8.0523076923076928</v>
      </c>
    </row>
    <row r="22" spans="1:18" ht="15.75" x14ac:dyDescent="0.25">
      <c r="A22" s="2">
        <v>15</v>
      </c>
      <c r="B22" s="8" t="s">
        <v>44</v>
      </c>
      <c r="C22" s="7" t="s">
        <v>22</v>
      </c>
      <c r="D22" s="3">
        <v>4</v>
      </c>
      <c r="E22" s="3">
        <v>2.76</v>
      </c>
      <c r="F22" s="3">
        <v>1</v>
      </c>
      <c r="G22" s="3">
        <v>6</v>
      </c>
      <c r="H22" s="3">
        <v>6</v>
      </c>
      <c r="I22" s="3">
        <v>9</v>
      </c>
      <c r="J22" s="3">
        <v>7</v>
      </c>
      <c r="K22" s="3">
        <v>9.3000000000000007</v>
      </c>
      <c r="L22" s="4">
        <v>8.1999999999999993</v>
      </c>
      <c r="M22" s="3">
        <v>8</v>
      </c>
      <c r="N22" s="3">
        <v>7.5</v>
      </c>
      <c r="O22" s="3">
        <v>4.5</v>
      </c>
      <c r="P22" s="3">
        <v>3.8</v>
      </c>
      <c r="Q22" s="5">
        <f t="shared" si="0"/>
        <v>77.06</v>
      </c>
      <c r="R22" s="5">
        <f t="shared" si="1"/>
        <v>5.9276923076923076</v>
      </c>
    </row>
    <row r="23" spans="1:18" ht="15.75" x14ac:dyDescent="0.25">
      <c r="A23" s="2">
        <v>16</v>
      </c>
      <c r="B23" s="8" t="s">
        <v>33</v>
      </c>
      <c r="C23" s="7" t="s">
        <v>22</v>
      </c>
      <c r="D23" s="3">
        <v>5</v>
      </c>
      <c r="E23" s="3">
        <v>2.96</v>
      </c>
      <c r="F23" s="3">
        <v>1</v>
      </c>
      <c r="G23" s="3">
        <v>7.7</v>
      </c>
      <c r="H23" s="3">
        <v>5.8</v>
      </c>
      <c r="I23" s="3">
        <v>8.5</v>
      </c>
      <c r="J23" s="3">
        <v>6</v>
      </c>
      <c r="K23" s="3">
        <v>4.8</v>
      </c>
      <c r="L23" s="4">
        <v>7.2</v>
      </c>
      <c r="M23" s="3">
        <v>8</v>
      </c>
      <c r="N23" s="3">
        <v>8.5</v>
      </c>
      <c r="O23" s="3">
        <v>4</v>
      </c>
      <c r="P23" s="3">
        <v>5.8</v>
      </c>
      <c r="Q23" s="5">
        <f t="shared" si="0"/>
        <v>75.260000000000005</v>
      </c>
      <c r="R23" s="5">
        <f t="shared" si="1"/>
        <v>5.7892307692307696</v>
      </c>
    </row>
    <row r="24" spans="1:18" ht="15.75" x14ac:dyDescent="0.25">
      <c r="A24" s="2">
        <v>17</v>
      </c>
      <c r="B24" s="8" t="s">
        <v>45</v>
      </c>
      <c r="C24" s="7" t="s">
        <v>22</v>
      </c>
      <c r="D24" s="3">
        <v>6</v>
      </c>
      <c r="E24" s="3">
        <v>3.28</v>
      </c>
      <c r="F24" s="3">
        <v>0</v>
      </c>
      <c r="G24" s="3">
        <v>5</v>
      </c>
      <c r="H24" s="3">
        <v>5.6</v>
      </c>
      <c r="I24" s="3">
        <v>2.25</v>
      </c>
      <c r="J24" s="3">
        <v>3</v>
      </c>
      <c r="K24" s="3">
        <v>6</v>
      </c>
      <c r="L24" s="4">
        <v>3</v>
      </c>
      <c r="M24" s="3">
        <v>6</v>
      </c>
      <c r="N24" s="3">
        <v>6.5</v>
      </c>
      <c r="O24" s="3">
        <v>3.2</v>
      </c>
      <c r="P24" s="3">
        <v>2.6</v>
      </c>
      <c r="Q24" s="5">
        <f t="shared" si="0"/>
        <v>52.43</v>
      </c>
      <c r="R24" s="5">
        <f t="shared" si="1"/>
        <v>4.0330769230769228</v>
      </c>
    </row>
    <row r="25" spans="1:18" ht="15.75" x14ac:dyDescent="0.25">
      <c r="A25" s="2">
        <v>18</v>
      </c>
      <c r="B25" s="8" t="s">
        <v>46</v>
      </c>
      <c r="C25" s="7" t="s">
        <v>22</v>
      </c>
      <c r="D25" s="3">
        <v>8</v>
      </c>
      <c r="E25" s="3">
        <v>6.18</v>
      </c>
      <c r="F25" s="3">
        <v>4</v>
      </c>
      <c r="G25" s="3">
        <v>10</v>
      </c>
      <c r="H25" s="3">
        <v>6.4</v>
      </c>
      <c r="I25" s="3">
        <v>8</v>
      </c>
      <c r="J25" s="3">
        <v>5</v>
      </c>
      <c r="K25" s="3">
        <v>7.2</v>
      </c>
      <c r="L25" s="4">
        <v>8.6</v>
      </c>
      <c r="M25" s="3">
        <v>9</v>
      </c>
      <c r="N25" s="3">
        <v>10</v>
      </c>
      <c r="O25" s="3">
        <v>3.2</v>
      </c>
      <c r="P25" s="3">
        <v>8.4</v>
      </c>
      <c r="Q25" s="5">
        <f t="shared" si="0"/>
        <v>93.98</v>
      </c>
      <c r="R25" s="5">
        <f t="shared" si="1"/>
        <v>7.2292307692307691</v>
      </c>
    </row>
    <row r="26" spans="1:18" ht="15.75" x14ac:dyDescent="0.25">
      <c r="A26" s="2">
        <v>19</v>
      </c>
      <c r="B26" s="8" t="s">
        <v>47</v>
      </c>
      <c r="C26" s="7" t="s">
        <v>22</v>
      </c>
      <c r="D26" s="3">
        <v>8.5</v>
      </c>
      <c r="E26" s="3">
        <v>4.5599999999999996</v>
      </c>
      <c r="F26" s="3">
        <v>2</v>
      </c>
      <c r="G26" s="3">
        <v>2</v>
      </c>
      <c r="H26" s="3">
        <v>8.8000000000000007</v>
      </c>
      <c r="I26" s="3">
        <v>8.5</v>
      </c>
      <c r="J26" s="3">
        <v>7</v>
      </c>
      <c r="K26" s="3">
        <v>9</v>
      </c>
      <c r="L26" s="4">
        <v>7.2</v>
      </c>
      <c r="M26" s="3">
        <v>7</v>
      </c>
      <c r="N26" s="3">
        <v>6</v>
      </c>
      <c r="O26" s="3">
        <v>4</v>
      </c>
      <c r="P26" s="3">
        <v>9.6</v>
      </c>
      <c r="Q26" s="5">
        <f t="shared" si="0"/>
        <v>84.16</v>
      </c>
      <c r="R26" s="5">
        <f t="shared" si="1"/>
        <v>6.4738461538461536</v>
      </c>
    </row>
    <row r="27" spans="1:18" ht="15.75" x14ac:dyDescent="0.25">
      <c r="A27" s="2">
        <v>20</v>
      </c>
      <c r="B27" s="8" t="s">
        <v>48</v>
      </c>
      <c r="C27" s="7" t="s">
        <v>22</v>
      </c>
      <c r="D27" s="3">
        <v>8.5</v>
      </c>
      <c r="E27" s="3">
        <v>6.78</v>
      </c>
      <c r="F27" s="3">
        <v>1</v>
      </c>
      <c r="G27" s="3">
        <v>9</v>
      </c>
      <c r="H27" s="3">
        <v>6.2</v>
      </c>
      <c r="I27" s="3">
        <v>6.5</v>
      </c>
      <c r="J27" s="3">
        <v>8</v>
      </c>
      <c r="K27" s="3">
        <v>8.8000000000000007</v>
      </c>
      <c r="L27" s="4">
        <v>7.6</v>
      </c>
      <c r="M27" s="3">
        <v>8</v>
      </c>
      <c r="N27" s="3">
        <v>7</v>
      </c>
      <c r="O27" s="3">
        <v>4.8</v>
      </c>
      <c r="P27" s="3">
        <v>7.4</v>
      </c>
      <c r="Q27" s="5">
        <f t="shared" si="0"/>
        <v>89.58</v>
      </c>
      <c r="R27" s="5">
        <f t="shared" si="1"/>
        <v>6.890769230769231</v>
      </c>
    </row>
    <row r="28" spans="1:18" ht="15.75" x14ac:dyDescent="0.25">
      <c r="A28" s="2">
        <v>21</v>
      </c>
      <c r="B28" s="8" t="s">
        <v>49</v>
      </c>
      <c r="C28" s="7" t="s">
        <v>22</v>
      </c>
      <c r="D28" s="3">
        <v>9.5</v>
      </c>
      <c r="E28" s="3">
        <v>8.9600000000000009</v>
      </c>
      <c r="F28" s="3">
        <v>3.5</v>
      </c>
      <c r="G28" s="3">
        <v>9.8000000000000007</v>
      </c>
      <c r="H28" s="3">
        <v>10</v>
      </c>
      <c r="I28" s="3">
        <v>8.5</v>
      </c>
      <c r="J28" s="3">
        <v>8</v>
      </c>
      <c r="K28" s="3">
        <v>8</v>
      </c>
      <c r="L28" s="4">
        <v>7.4</v>
      </c>
      <c r="M28" s="3">
        <v>9</v>
      </c>
      <c r="N28" s="3">
        <v>10</v>
      </c>
      <c r="O28" s="3">
        <v>7</v>
      </c>
      <c r="P28" s="3">
        <v>8.4</v>
      </c>
      <c r="Q28" s="5">
        <f t="shared" si="0"/>
        <v>108.06000000000002</v>
      </c>
      <c r="R28" s="5">
        <f t="shared" si="1"/>
        <v>8.3123076923076944</v>
      </c>
    </row>
    <row r="29" spans="1:18" ht="15.75" x14ac:dyDescent="0.25">
      <c r="A29" s="2">
        <v>22</v>
      </c>
      <c r="B29" s="8" t="s">
        <v>50</v>
      </c>
      <c r="C29" s="7" t="s">
        <v>22</v>
      </c>
      <c r="D29" s="3">
        <v>6</v>
      </c>
      <c r="E29" s="3">
        <v>4.68</v>
      </c>
      <c r="F29" s="3">
        <v>2</v>
      </c>
      <c r="G29" s="3">
        <v>7.5</v>
      </c>
      <c r="H29" s="3">
        <v>6.8</v>
      </c>
      <c r="I29" s="3">
        <v>6</v>
      </c>
      <c r="J29" s="3">
        <v>6</v>
      </c>
      <c r="K29" s="3">
        <v>7</v>
      </c>
      <c r="L29" s="4">
        <v>7.2</v>
      </c>
      <c r="M29" s="3">
        <v>9</v>
      </c>
      <c r="N29" s="3">
        <v>7</v>
      </c>
      <c r="O29" s="3">
        <v>3</v>
      </c>
      <c r="P29" s="3">
        <v>8.8000000000000007</v>
      </c>
      <c r="Q29" s="5">
        <f t="shared" si="0"/>
        <v>80.98</v>
      </c>
      <c r="R29" s="5">
        <f t="shared" si="1"/>
        <v>6.2292307692307691</v>
      </c>
    </row>
    <row r="30" spans="1:18" ht="15.75" x14ac:dyDescent="0.25">
      <c r="A30" s="2">
        <v>23</v>
      </c>
      <c r="B30" s="8" t="s">
        <v>51</v>
      </c>
      <c r="C30" s="7" t="s">
        <v>22</v>
      </c>
      <c r="D30" s="3">
        <v>8.5</v>
      </c>
      <c r="E30" s="3">
        <v>7.16</v>
      </c>
      <c r="F30" s="3">
        <v>1</v>
      </c>
      <c r="G30" s="3">
        <v>10</v>
      </c>
      <c r="H30" s="3">
        <v>7.8</v>
      </c>
      <c r="I30" s="3">
        <v>8.5</v>
      </c>
      <c r="J30" s="3">
        <v>7</v>
      </c>
      <c r="K30" s="3">
        <v>9</v>
      </c>
      <c r="L30" s="4">
        <v>8.6</v>
      </c>
      <c r="M30" s="3">
        <v>10</v>
      </c>
      <c r="N30" s="3">
        <v>6</v>
      </c>
      <c r="O30" s="3">
        <v>7</v>
      </c>
      <c r="P30" s="3">
        <v>8.4</v>
      </c>
      <c r="Q30" s="5">
        <f t="shared" si="0"/>
        <v>98.960000000000008</v>
      </c>
      <c r="R30" s="5">
        <f t="shared" si="1"/>
        <v>7.6123076923076933</v>
      </c>
    </row>
    <row r="31" spans="1:18" ht="15.75" x14ac:dyDescent="0.25">
      <c r="A31" s="2">
        <v>24</v>
      </c>
      <c r="B31" s="8" t="s">
        <v>52</v>
      </c>
      <c r="C31" s="7" t="s">
        <v>22</v>
      </c>
      <c r="D31" s="3">
        <v>10</v>
      </c>
      <c r="E31" s="3">
        <v>10</v>
      </c>
      <c r="F31" s="3">
        <v>5</v>
      </c>
      <c r="G31" s="3">
        <v>10</v>
      </c>
      <c r="H31" s="3">
        <v>9.4</v>
      </c>
      <c r="I31" s="3">
        <v>10</v>
      </c>
      <c r="J31" s="3">
        <v>10</v>
      </c>
      <c r="K31" s="3">
        <v>10</v>
      </c>
      <c r="L31" s="4">
        <v>8.8000000000000007</v>
      </c>
      <c r="M31" s="3">
        <v>10</v>
      </c>
      <c r="N31" s="3">
        <v>10</v>
      </c>
      <c r="O31" s="3">
        <v>3.3</v>
      </c>
      <c r="P31" s="3">
        <v>10</v>
      </c>
      <c r="Q31" s="5">
        <f t="shared" si="0"/>
        <v>116.5</v>
      </c>
      <c r="R31" s="5">
        <f t="shared" si="1"/>
        <v>8.9615384615384617</v>
      </c>
    </row>
    <row r="32" spans="1:18" ht="15.75" x14ac:dyDescent="0.25">
      <c r="A32" s="2">
        <v>25</v>
      </c>
      <c r="B32" s="8" t="s">
        <v>53</v>
      </c>
      <c r="C32" s="7" t="s">
        <v>22</v>
      </c>
      <c r="D32" s="3">
        <v>8</v>
      </c>
      <c r="E32" s="3">
        <v>1.6</v>
      </c>
      <c r="F32" s="3">
        <v>1</v>
      </c>
      <c r="G32" s="3">
        <v>9</v>
      </c>
      <c r="H32" s="3">
        <v>3</v>
      </c>
      <c r="I32" s="3">
        <v>4</v>
      </c>
      <c r="J32" s="3">
        <v>5</v>
      </c>
      <c r="K32" s="3">
        <v>7.8</v>
      </c>
      <c r="L32" s="4">
        <v>6</v>
      </c>
      <c r="M32" s="3">
        <v>9</v>
      </c>
      <c r="N32" s="3">
        <v>5</v>
      </c>
      <c r="O32" s="3">
        <v>2.5</v>
      </c>
      <c r="P32" s="3">
        <v>2.6</v>
      </c>
      <c r="Q32" s="5">
        <f t="shared" si="0"/>
        <v>64.5</v>
      </c>
      <c r="R32" s="5">
        <f t="shared" si="1"/>
        <v>4.9615384615384617</v>
      </c>
    </row>
    <row r="33" spans="1:18" ht="15.75" x14ac:dyDescent="0.25">
      <c r="A33" s="2">
        <v>26</v>
      </c>
      <c r="B33" s="8" t="s">
        <v>54</v>
      </c>
      <c r="C33" s="7" t="s">
        <v>22</v>
      </c>
      <c r="D33" s="3">
        <v>8</v>
      </c>
      <c r="E33" s="3">
        <v>5.86</v>
      </c>
      <c r="F33" s="3">
        <v>1</v>
      </c>
      <c r="G33" s="3">
        <v>8</v>
      </c>
      <c r="H33" s="3">
        <v>6.6</v>
      </c>
      <c r="I33" s="3">
        <v>8.5</v>
      </c>
      <c r="J33" s="3">
        <v>6</v>
      </c>
      <c r="K33" s="3">
        <v>6</v>
      </c>
      <c r="L33" s="4">
        <v>8</v>
      </c>
      <c r="M33" s="3">
        <v>8</v>
      </c>
      <c r="N33" s="3">
        <v>7</v>
      </c>
      <c r="O33" s="3">
        <v>6.5</v>
      </c>
      <c r="P33" s="3">
        <v>8.4</v>
      </c>
      <c r="Q33" s="5">
        <f t="shared" si="0"/>
        <v>87.860000000000014</v>
      </c>
      <c r="R33" s="5">
        <f t="shared" si="1"/>
        <v>6.7584615384615399</v>
      </c>
    </row>
    <row r="34" spans="1:18" ht="15.75" x14ac:dyDescent="0.25">
      <c r="A34" s="2">
        <v>27</v>
      </c>
      <c r="B34" s="8" t="s">
        <v>55</v>
      </c>
      <c r="C34" s="7" t="s">
        <v>22</v>
      </c>
      <c r="D34" s="3">
        <v>6</v>
      </c>
      <c r="E34" s="3">
        <v>2.16</v>
      </c>
      <c r="F34" s="3">
        <v>1</v>
      </c>
      <c r="G34" s="3">
        <v>8</v>
      </c>
      <c r="H34" s="3">
        <v>7.8</v>
      </c>
      <c r="I34" s="3">
        <v>9.5</v>
      </c>
      <c r="J34" s="3">
        <v>8</v>
      </c>
      <c r="K34" s="3">
        <v>5</v>
      </c>
      <c r="L34" s="4">
        <v>8.8000000000000007</v>
      </c>
      <c r="M34" s="3">
        <v>9</v>
      </c>
      <c r="N34" s="3">
        <v>6</v>
      </c>
      <c r="O34" s="3">
        <v>5.2</v>
      </c>
      <c r="P34" s="3">
        <v>9.1999999999999993</v>
      </c>
      <c r="Q34" s="5">
        <f t="shared" si="0"/>
        <v>85.660000000000011</v>
      </c>
      <c r="R34" s="5">
        <f t="shared" si="1"/>
        <v>6.5892307692307703</v>
      </c>
    </row>
    <row r="35" spans="1:18" ht="15.75" x14ac:dyDescent="0.25">
      <c r="A35" s="2">
        <v>28</v>
      </c>
      <c r="B35" s="8" t="s">
        <v>56</v>
      </c>
      <c r="C35" s="7" t="s">
        <v>22</v>
      </c>
      <c r="D35" s="3">
        <v>9</v>
      </c>
      <c r="E35" s="3">
        <v>8.68</v>
      </c>
      <c r="F35" s="3">
        <v>5</v>
      </c>
      <c r="G35" s="3">
        <v>10</v>
      </c>
      <c r="H35" s="3">
        <v>10</v>
      </c>
      <c r="I35" s="3">
        <v>9</v>
      </c>
      <c r="J35" s="3">
        <v>8</v>
      </c>
      <c r="K35" s="3">
        <v>10</v>
      </c>
      <c r="L35" s="4">
        <v>9.4</v>
      </c>
      <c r="M35" s="3">
        <v>8</v>
      </c>
      <c r="N35" s="3">
        <v>10</v>
      </c>
      <c r="O35" s="3">
        <v>7</v>
      </c>
      <c r="P35" s="3">
        <v>10</v>
      </c>
      <c r="Q35" s="5">
        <f t="shared" si="0"/>
        <v>114.08000000000001</v>
      </c>
      <c r="R35" s="5">
        <f t="shared" si="1"/>
        <v>8.7753846153846169</v>
      </c>
    </row>
    <row r="36" spans="1:18" ht="15.75" x14ac:dyDescent="0.25">
      <c r="A36" s="2">
        <v>29</v>
      </c>
      <c r="B36" s="8" t="s">
        <v>57</v>
      </c>
      <c r="C36" s="7" t="s">
        <v>22</v>
      </c>
      <c r="D36" s="3">
        <v>7.5</v>
      </c>
      <c r="E36" s="3">
        <v>1.48</v>
      </c>
      <c r="F36" s="3">
        <v>2</v>
      </c>
      <c r="G36" s="3">
        <v>6</v>
      </c>
      <c r="H36" s="3">
        <v>8.4</v>
      </c>
      <c r="I36" s="3">
        <v>2.5</v>
      </c>
      <c r="J36" s="3">
        <v>8</v>
      </c>
      <c r="K36" s="3">
        <v>7.5</v>
      </c>
      <c r="L36" s="4">
        <v>8</v>
      </c>
      <c r="M36" s="3">
        <v>8</v>
      </c>
      <c r="N36" s="3">
        <v>5.5</v>
      </c>
      <c r="O36" s="3">
        <v>7</v>
      </c>
      <c r="P36" s="3">
        <v>7.6</v>
      </c>
      <c r="Q36" s="5">
        <f t="shared" si="0"/>
        <v>79.47999999999999</v>
      </c>
      <c r="R36" s="5">
        <f t="shared" si="1"/>
        <v>6.1138461538461533</v>
      </c>
    </row>
    <row r="37" spans="1:18" ht="15.75" x14ac:dyDescent="0.25">
      <c r="A37" s="2">
        <v>30</v>
      </c>
      <c r="B37" s="8" t="s">
        <v>58</v>
      </c>
      <c r="C37" s="7" t="s">
        <v>22</v>
      </c>
      <c r="D37" s="3">
        <v>7.5</v>
      </c>
      <c r="E37" s="3">
        <v>6.4</v>
      </c>
      <c r="F37" s="3">
        <v>4</v>
      </c>
      <c r="G37" s="3">
        <v>7</v>
      </c>
      <c r="H37" s="3">
        <v>7.8</v>
      </c>
      <c r="I37" s="3">
        <v>8.5</v>
      </c>
      <c r="J37" s="3">
        <v>7</v>
      </c>
      <c r="K37" s="3">
        <v>9</v>
      </c>
      <c r="L37" s="4">
        <v>6.6</v>
      </c>
      <c r="M37" s="3">
        <v>9</v>
      </c>
      <c r="N37" s="3">
        <v>7</v>
      </c>
      <c r="O37" s="3">
        <v>7</v>
      </c>
      <c r="P37" s="3">
        <v>7.8</v>
      </c>
      <c r="Q37" s="5">
        <f t="shared" si="0"/>
        <v>94.6</v>
      </c>
      <c r="R37" s="5">
        <f t="shared" si="1"/>
        <v>7.2769230769230768</v>
      </c>
    </row>
    <row r="38" spans="1:18" ht="15.75" x14ac:dyDescent="0.25">
      <c r="A38" s="2">
        <v>31</v>
      </c>
      <c r="B38" s="8" t="s">
        <v>59</v>
      </c>
      <c r="C38" s="7" t="s">
        <v>22</v>
      </c>
      <c r="D38" s="3">
        <v>4.5</v>
      </c>
      <c r="E38" s="3">
        <v>0</v>
      </c>
      <c r="F38" s="3">
        <v>4</v>
      </c>
      <c r="G38" s="3">
        <v>6</v>
      </c>
      <c r="H38" s="3">
        <v>6</v>
      </c>
      <c r="I38" s="3">
        <v>3.5</v>
      </c>
      <c r="J38" s="3">
        <v>6</v>
      </c>
      <c r="K38" s="3">
        <v>4.5999999999999996</v>
      </c>
      <c r="L38" s="4">
        <v>7.8</v>
      </c>
      <c r="M38" s="3">
        <v>8</v>
      </c>
      <c r="N38" s="3">
        <v>7</v>
      </c>
      <c r="O38" s="3">
        <v>5.8</v>
      </c>
      <c r="P38" s="3">
        <v>4.2</v>
      </c>
      <c r="Q38" s="5">
        <f t="shared" si="0"/>
        <v>67.399999999999991</v>
      </c>
      <c r="R38" s="5">
        <f t="shared" si="1"/>
        <v>5.184615384615384</v>
      </c>
    </row>
    <row r="39" spans="1:18" ht="15.75" x14ac:dyDescent="0.25">
      <c r="A39" s="2">
        <v>32</v>
      </c>
      <c r="B39" s="8" t="s">
        <v>34</v>
      </c>
      <c r="C39" s="7" t="s">
        <v>22</v>
      </c>
      <c r="D39" s="3">
        <v>4</v>
      </c>
      <c r="E39" s="3">
        <v>0</v>
      </c>
      <c r="F39" s="3">
        <v>3.5</v>
      </c>
      <c r="G39" s="3">
        <v>5</v>
      </c>
      <c r="H39" s="3">
        <v>5.4</v>
      </c>
      <c r="I39" s="3">
        <v>7.5</v>
      </c>
      <c r="J39" s="3">
        <v>7</v>
      </c>
      <c r="K39" s="3">
        <v>5.3</v>
      </c>
      <c r="L39" s="4">
        <v>6.6</v>
      </c>
      <c r="M39" s="3">
        <v>9</v>
      </c>
      <c r="N39" s="3">
        <v>6.5</v>
      </c>
      <c r="O39" s="3">
        <v>4</v>
      </c>
      <c r="P39" s="3">
        <v>6</v>
      </c>
      <c r="Q39" s="5">
        <f t="shared" si="0"/>
        <v>69.8</v>
      </c>
      <c r="R39" s="5">
        <f t="shared" si="1"/>
        <v>5.3692307692307688</v>
      </c>
    </row>
    <row r="40" spans="1:18" ht="15.75" x14ac:dyDescent="0.25">
      <c r="A40" s="2">
        <v>33</v>
      </c>
      <c r="B40" s="8" t="s">
        <v>60</v>
      </c>
      <c r="C40" s="7" t="s">
        <v>22</v>
      </c>
      <c r="D40" s="3">
        <v>5.5</v>
      </c>
      <c r="E40" s="3">
        <v>0</v>
      </c>
      <c r="F40" s="3">
        <v>1</v>
      </c>
      <c r="G40" s="3">
        <v>9.5</v>
      </c>
      <c r="H40" s="3">
        <v>0</v>
      </c>
      <c r="I40" s="3">
        <v>8</v>
      </c>
      <c r="J40" s="3">
        <v>8</v>
      </c>
      <c r="K40" s="3">
        <v>5.3</v>
      </c>
      <c r="L40" s="4">
        <v>6.4</v>
      </c>
      <c r="M40" s="3">
        <v>9</v>
      </c>
      <c r="N40" s="3">
        <v>6</v>
      </c>
      <c r="O40" s="3">
        <v>5</v>
      </c>
      <c r="P40" s="3">
        <v>4</v>
      </c>
      <c r="Q40" s="5">
        <f t="shared" si="0"/>
        <v>67.699999999999989</v>
      </c>
      <c r="R40" s="5">
        <f t="shared" si="1"/>
        <v>5.207692307692307</v>
      </c>
    </row>
    <row r="41" spans="1:18" ht="15.75" x14ac:dyDescent="0.25">
      <c r="A41" s="2">
        <v>34</v>
      </c>
      <c r="B41" s="8" t="s">
        <v>61</v>
      </c>
      <c r="C41" s="7" t="s">
        <v>22</v>
      </c>
      <c r="D41" s="3">
        <v>8.5</v>
      </c>
      <c r="E41" s="3">
        <v>7.88</v>
      </c>
      <c r="F41" s="3">
        <v>5</v>
      </c>
      <c r="G41" s="3">
        <v>9</v>
      </c>
      <c r="H41" s="3">
        <v>10</v>
      </c>
      <c r="I41" s="3">
        <v>9.5</v>
      </c>
      <c r="J41" s="3">
        <v>9</v>
      </c>
      <c r="K41" s="3">
        <v>10</v>
      </c>
      <c r="L41" s="4">
        <v>8.8000000000000007</v>
      </c>
      <c r="M41" s="3">
        <v>10</v>
      </c>
      <c r="N41" s="3">
        <v>10</v>
      </c>
      <c r="O41" s="3">
        <v>7</v>
      </c>
      <c r="P41" s="3">
        <v>10</v>
      </c>
      <c r="Q41" s="5">
        <f t="shared" si="0"/>
        <v>114.67999999999999</v>
      </c>
      <c r="R41" s="5">
        <f t="shared" si="1"/>
        <v>8.8215384615384611</v>
      </c>
    </row>
    <row r="42" spans="1:18" ht="15.75" x14ac:dyDescent="0.25">
      <c r="A42" s="2">
        <v>35</v>
      </c>
      <c r="B42" s="8" t="s">
        <v>62</v>
      </c>
      <c r="C42" s="7" t="s">
        <v>22</v>
      </c>
      <c r="D42" s="3">
        <v>3.5</v>
      </c>
      <c r="E42" s="3">
        <v>1.1599999999999999</v>
      </c>
      <c r="F42" s="3">
        <v>3.5</v>
      </c>
      <c r="G42" s="3">
        <v>0</v>
      </c>
      <c r="H42" s="3">
        <v>5.8</v>
      </c>
      <c r="I42" s="3">
        <v>2.5</v>
      </c>
      <c r="J42" s="3">
        <v>7</v>
      </c>
      <c r="K42" s="3">
        <v>1.5</v>
      </c>
      <c r="L42" s="4">
        <v>0</v>
      </c>
      <c r="M42" s="3">
        <v>9</v>
      </c>
      <c r="N42" s="3">
        <v>7</v>
      </c>
      <c r="O42" s="3">
        <v>6</v>
      </c>
      <c r="P42" s="3">
        <v>1.4</v>
      </c>
      <c r="Q42" s="5">
        <f t="shared" si="0"/>
        <v>48.36</v>
      </c>
      <c r="R42" s="5">
        <f t="shared" si="1"/>
        <v>3.7199999999999998</v>
      </c>
    </row>
    <row r="43" spans="1:18" ht="15.75" x14ac:dyDescent="0.25">
      <c r="A43" s="2">
        <v>36</v>
      </c>
      <c r="B43" s="8" t="s">
        <v>63</v>
      </c>
      <c r="C43" s="7" t="s">
        <v>27</v>
      </c>
      <c r="D43" s="3">
        <v>6.5</v>
      </c>
      <c r="E43" s="3">
        <v>7.86</v>
      </c>
      <c r="F43" s="3">
        <v>1</v>
      </c>
      <c r="G43" s="3">
        <v>9</v>
      </c>
      <c r="H43" s="3">
        <v>7.6</v>
      </c>
      <c r="I43" s="3">
        <v>4</v>
      </c>
      <c r="J43" s="3">
        <v>7</v>
      </c>
      <c r="K43" s="3">
        <v>5.7</v>
      </c>
      <c r="L43" s="4">
        <v>9</v>
      </c>
      <c r="M43" s="3">
        <v>8</v>
      </c>
      <c r="N43" s="3">
        <v>7.5</v>
      </c>
      <c r="O43" s="3">
        <v>6.5</v>
      </c>
      <c r="P43" s="3">
        <v>7.2</v>
      </c>
      <c r="Q43" s="5">
        <f t="shared" si="0"/>
        <v>86.86</v>
      </c>
      <c r="R43" s="5">
        <f t="shared" si="1"/>
        <v>6.6815384615384614</v>
      </c>
    </row>
    <row r="44" spans="1:18" ht="15.75" x14ac:dyDescent="0.25">
      <c r="A44" s="2">
        <v>37</v>
      </c>
      <c r="B44" s="8" t="s">
        <v>23</v>
      </c>
      <c r="C44" s="7" t="s">
        <v>27</v>
      </c>
      <c r="D44" s="3">
        <v>1</v>
      </c>
      <c r="E44" s="3">
        <v>0</v>
      </c>
      <c r="F44" s="3">
        <v>0</v>
      </c>
      <c r="G44" s="3">
        <v>0</v>
      </c>
      <c r="H44" s="3">
        <v>4</v>
      </c>
      <c r="I44" s="3">
        <v>0</v>
      </c>
      <c r="J44" s="3">
        <v>2</v>
      </c>
      <c r="K44" s="3">
        <v>0</v>
      </c>
      <c r="L44" s="4">
        <v>0</v>
      </c>
      <c r="M44" s="3">
        <v>0</v>
      </c>
      <c r="N44" s="3">
        <v>0</v>
      </c>
      <c r="O44" s="3">
        <v>0</v>
      </c>
      <c r="P44" s="3">
        <v>1.8</v>
      </c>
      <c r="Q44" s="5">
        <f t="shared" si="0"/>
        <v>8.8000000000000007</v>
      </c>
      <c r="R44" s="5">
        <f t="shared" si="1"/>
        <v>0.67692307692307696</v>
      </c>
    </row>
    <row r="45" spans="1:18" ht="15.75" x14ac:dyDescent="0.25">
      <c r="A45" s="2">
        <v>38</v>
      </c>
      <c r="B45" s="8" t="s">
        <v>64</v>
      </c>
      <c r="C45" s="7" t="s">
        <v>27</v>
      </c>
      <c r="D45" s="3">
        <v>8</v>
      </c>
      <c r="E45" s="3">
        <v>7.56</v>
      </c>
      <c r="F45" s="3">
        <v>4.9000000000000004</v>
      </c>
      <c r="G45" s="3">
        <v>10</v>
      </c>
      <c r="H45" s="3">
        <v>8.6</v>
      </c>
      <c r="I45" s="3">
        <v>9.5</v>
      </c>
      <c r="J45" s="3">
        <v>7</v>
      </c>
      <c r="K45" s="3">
        <v>7.5</v>
      </c>
      <c r="L45" s="4">
        <v>9.8000000000000007</v>
      </c>
      <c r="M45" s="3">
        <v>10</v>
      </c>
      <c r="N45" s="3">
        <v>10</v>
      </c>
      <c r="O45" s="3">
        <v>6.5</v>
      </c>
      <c r="P45" s="3">
        <v>10</v>
      </c>
      <c r="Q45" s="5">
        <f t="shared" si="0"/>
        <v>109.36</v>
      </c>
      <c r="R45" s="5">
        <f t="shared" si="1"/>
        <v>8.4123076923076923</v>
      </c>
    </row>
    <row r="46" spans="1:18" ht="15.75" x14ac:dyDescent="0.25">
      <c r="A46" s="2">
        <v>39</v>
      </c>
      <c r="B46" s="8" t="s">
        <v>65</v>
      </c>
      <c r="C46" s="7" t="s">
        <v>27</v>
      </c>
      <c r="D46" s="3">
        <v>2</v>
      </c>
      <c r="E46" s="3">
        <v>5.8</v>
      </c>
      <c r="F46" s="3">
        <v>2</v>
      </c>
      <c r="G46" s="3">
        <v>8</v>
      </c>
      <c r="H46" s="3">
        <v>7.2</v>
      </c>
      <c r="I46" s="3">
        <v>3.5</v>
      </c>
      <c r="J46" s="3">
        <v>5</v>
      </c>
      <c r="K46" s="3">
        <v>4.8</v>
      </c>
      <c r="L46" s="4">
        <v>6</v>
      </c>
      <c r="M46" s="3">
        <v>9</v>
      </c>
      <c r="N46" s="3">
        <v>6.5</v>
      </c>
      <c r="O46" s="3">
        <v>5.8</v>
      </c>
      <c r="P46" s="3">
        <v>3.4</v>
      </c>
      <c r="Q46" s="5">
        <f t="shared" si="0"/>
        <v>69</v>
      </c>
      <c r="R46" s="5">
        <f t="shared" si="1"/>
        <v>5.3076923076923075</v>
      </c>
    </row>
    <row r="47" spans="1:18" ht="15.75" x14ac:dyDescent="0.25">
      <c r="A47" s="2">
        <v>40</v>
      </c>
      <c r="B47" s="8" t="s">
        <v>66</v>
      </c>
      <c r="C47" s="7" t="s">
        <v>27</v>
      </c>
      <c r="D47" s="3">
        <v>9</v>
      </c>
      <c r="E47" s="3">
        <v>8.48</v>
      </c>
      <c r="F47" s="3">
        <v>4.9000000000000004</v>
      </c>
      <c r="G47" s="3">
        <v>8</v>
      </c>
      <c r="H47" s="3">
        <v>8.6</v>
      </c>
      <c r="I47" s="3">
        <v>2</v>
      </c>
      <c r="J47" s="3">
        <v>10</v>
      </c>
      <c r="K47" s="3">
        <v>8.1</v>
      </c>
      <c r="L47" s="4">
        <v>9.6</v>
      </c>
      <c r="M47" s="3">
        <v>9</v>
      </c>
      <c r="N47" s="3">
        <v>10</v>
      </c>
      <c r="O47" s="3">
        <v>4.5</v>
      </c>
      <c r="P47" s="3">
        <v>9.8000000000000007</v>
      </c>
      <c r="Q47" s="5">
        <f t="shared" si="0"/>
        <v>101.98</v>
      </c>
      <c r="R47" s="5">
        <f t="shared" si="1"/>
        <v>7.844615384615385</v>
      </c>
    </row>
    <row r="48" spans="1:18" ht="15.75" x14ac:dyDescent="0.25">
      <c r="A48" s="2">
        <v>41</v>
      </c>
      <c r="B48" s="8" t="s">
        <v>24</v>
      </c>
      <c r="C48" s="7" t="s">
        <v>27</v>
      </c>
      <c r="D48" s="3">
        <v>9</v>
      </c>
      <c r="E48" s="3">
        <v>4.4000000000000004</v>
      </c>
      <c r="F48" s="3">
        <v>0</v>
      </c>
      <c r="G48" s="3">
        <v>7</v>
      </c>
      <c r="H48" s="3">
        <v>6.8</v>
      </c>
      <c r="I48" s="3">
        <v>6</v>
      </c>
      <c r="J48" s="3">
        <v>5</v>
      </c>
      <c r="K48" s="3">
        <v>5.6</v>
      </c>
      <c r="L48" s="4">
        <v>6.5</v>
      </c>
      <c r="M48" s="3">
        <v>8</v>
      </c>
      <c r="N48" s="3">
        <v>6.5</v>
      </c>
      <c r="O48" s="3">
        <v>4.5</v>
      </c>
      <c r="P48" s="3">
        <v>10</v>
      </c>
      <c r="Q48" s="5">
        <f t="shared" si="0"/>
        <v>79.300000000000011</v>
      </c>
      <c r="R48" s="5">
        <f t="shared" si="1"/>
        <v>6.1000000000000005</v>
      </c>
    </row>
    <row r="49" spans="1:18" ht="15.75" x14ac:dyDescent="0.25">
      <c r="A49" s="2">
        <v>42</v>
      </c>
      <c r="B49" s="8" t="s">
        <v>67</v>
      </c>
      <c r="C49" s="7" t="s">
        <v>27</v>
      </c>
      <c r="D49" s="3">
        <v>10</v>
      </c>
      <c r="E49" s="3">
        <v>8.1</v>
      </c>
      <c r="F49" s="3">
        <v>2</v>
      </c>
      <c r="G49" s="3">
        <v>9</v>
      </c>
      <c r="H49" s="3">
        <v>8.4</v>
      </c>
      <c r="I49" s="3">
        <v>5.5</v>
      </c>
      <c r="J49" s="3">
        <v>9</v>
      </c>
      <c r="K49" s="3">
        <v>7.2</v>
      </c>
      <c r="L49" s="4">
        <v>7.4</v>
      </c>
      <c r="M49" s="3">
        <v>8</v>
      </c>
      <c r="N49" s="3">
        <v>10</v>
      </c>
      <c r="O49" s="3">
        <v>7</v>
      </c>
      <c r="P49" s="3">
        <v>10</v>
      </c>
      <c r="Q49" s="5">
        <f t="shared" si="0"/>
        <v>101.60000000000001</v>
      </c>
      <c r="R49" s="5">
        <f t="shared" si="1"/>
        <v>7.815384615384616</v>
      </c>
    </row>
    <row r="50" spans="1:18" ht="15.75" x14ac:dyDescent="0.25">
      <c r="A50" s="2">
        <v>43</v>
      </c>
      <c r="B50" s="8" t="s">
        <v>68</v>
      </c>
      <c r="C50" s="7" t="s">
        <v>27</v>
      </c>
      <c r="D50" s="3">
        <v>6</v>
      </c>
      <c r="E50" s="3">
        <v>4.2</v>
      </c>
      <c r="F50" s="3">
        <v>1</v>
      </c>
      <c r="G50" s="3">
        <v>7</v>
      </c>
      <c r="H50" s="3">
        <v>7.2</v>
      </c>
      <c r="I50" s="3">
        <v>5</v>
      </c>
      <c r="J50" s="3">
        <v>6</v>
      </c>
      <c r="K50" s="3">
        <v>5.2</v>
      </c>
      <c r="L50" s="4">
        <v>5</v>
      </c>
      <c r="M50" s="3">
        <v>9</v>
      </c>
      <c r="N50" s="3">
        <v>7</v>
      </c>
      <c r="O50" s="3">
        <v>5.4</v>
      </c>
      <c r="P50" s="3">
        <v>3</v>
      </c>
      <c r="Q50" s="5">
        <f t="shared" si="0"/>
        <v>71</v>
      </c>
      <c r="R50" s="5">
        <f t="shared" si="1"/>
        <v>5.4615384615384617</v>
      </c>
    </row>
    <row r="51" spans="1:18" ht="15.75" x14ac:dyDescent="0.25">
      <c r="A51" s="2">
        <v>44</v>
      </c>
      <c r="B51" s="8" t="s">
        <v>25</v>
      </c>
      <c r="C51" s="7" t="s">
        <v>27</v>
      </c>
      <c r="D51" s="3">
        <v>8</v>
      </c>
      <c r="E51" s="3">
        <v>8.6</v>
      </c>
      <c r="F51" s="3">
        <v>2</v>
      </c>
      <c r="G51" s="3">
        <v>9</v>
      </c>
      <c r="H51" s="3">
        <v>7</v>
      </c>
      <c r="I51" s="3">
        <v>5</v>
      </c>
      <c r="J51" s="3">
        <v>8</v>
      </c>
      <c r="K51" s="3">
        <v>6.2</v>
      </c>
      <c r="L51" s="4">
        <v>6.6</v>
      </c>
      <c r="M51" s="3">
        <v>10</v>
      </c>
      <c r="N51" s="3">
        <v>9</v>
      </c>
      <c r="O51" s="3">
        <v>6.5</v>
      </c>
      <c r="P51" s="3">
        <v>8.4</v>
      </c>
      <c r="Q51" s="5">
        <f t="shared" si="0"/>
        <v>94.300000000000011</v>
      </c>
      <c r="R51" s="5">
        <f t="shared" si="1"/>
        <v>7.2538461538461547</v>
      </c>
    </row>
    <row r="52" spans="1:18" ht="15.75" x14ac:dyDescent="0.25">
      <c r="A52" s="2">
        <v>45</v>
      </c>
      <c r="B52" s="8" t="s">
        <v>69</v>
      </c>
      <c r="C52" s="7" t="s">
        <v>27</v>
      </c>
      <c r="D52" s="3">
        <v>0</v>
      </c>
      <c r="E52" s="3">
        <v>6.78</v>
      </c>
      <c r="F52" s="3">
        <v>1</v>
      </c>
      <c r="G52" s="3">
        <v>10</v>
      </c>
      <c r="H52" s="3">
        <v>7.8</v>
      </c>
      <c r="I52" s="3">
        <v>5</v>
      </c>
      <c r="J52" s="3">
        <v>7</v>
      </c>
      <c r="K52" s="3">
        <v>5.9</v>
      </c>
      <c r="L52" s="4">
        <v>5.2</v>
      </c>
      <c r="M52" s="3">
        <v>9</v>
      </c>
      <c r="N52" s="3">
        <v>10</v>
      </c>
      <c r="O52" s="3">
        <v>5.5</v>
      </c>
      <c r="P52" s="3">
        <v>8.4</v>
      </c>
      <c r="Q52" s="5">
        <f t="shared" si="0"/>
        <v>81.580000000000013</v>
      </c>
      <c r="R52" s="5">
        <f t="shared" si="1"/>
        <v>6.275384615384616</v>
      </c>
    </row>
    <row r="53" spans="1:18" ht="15.75" x14ac:dyDescent="0.25">
      <c r="A53" s="2">
        <v>46</v>
      </c>
      <c r="B53" s="8" t="s">
        <v>70</v>
      </c>
      <c r="C53" s="7" t="s">
        <v>27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4">
        <v>0</v>
      </c>
      <c r="M53" s="3">
        <v>0</v>
      </c>
      <c r="N53" s="3">
        <v>0</v>
      </c>
      <c r="O53" s="3">
        <v>0</v>
      </c>
      <c r="P53" s="3">
        <v>1</v>
      </c>
      <c r="Q53" s="5">
        <f t="shared" si="0"/>
        <v>1</v>
      </c>
      <c r="R53" s="5">
        <f t="shared" si="1"/>
        <v>7.6923076923076927E-2</v>
      </c>
    </row>
    <row r="54" spans="1:18" ht="15.75" x14ac:dyDescent="0.25">
      <c r="A54" s="2">
        <v>47</v>
      </c>
      <c r="B54" s="8" t="s">
        <v>71</v>
      </c>
      <c r="C54" s="7" t="s">
        <v>27</v>
      </c>
      <c r="D54" s="3">
        <v>7.5</v>
      </c>
      <c r="E54" s="3">
        <v>6.48</v>
      </c>
      <c r="F54" s="3">
        <v>2</v>
      </c>
      <c r="G54" s="3">
        <v>8</v>
      </c>
      <c r="H54" s="3">
        <v>7.4</v>
      </c>
      <c r="I54" s="3">
        <v>1.5</v>
      </c>
      <c r="J54" s="3">
        <v>6</v>
      </c>
      <c r="K54" s="3">
        <v>4.8</v>
      </c>
      <c r="L54" s="4">
        <v>5.2</v>
      </c>
      <c r="M54" s="3">
        <v>8</v>
      </c>
      <c r="N54" s="3">
        <v>7</v>
      </c>
      <c r="O54" s="3">
        <v>5.8</v>
      </c>
      <c r="P54" s="3">
        <v>7.4</v>
      </c>
      <c r="Q54" s="5">
        <f t="shared" si="0"/>
        <v>77.080000000000013</v>
      </c>
      <c r="R54" s="5">
        <f t="shared" si="1"/>
        <v>5.9292307692307702</v>
      </c>
    </row>
    <row r="55" spans="1:18" ht="15.75" x14ac:dyDescent="0.25">
      <c r="A55" s="2">
        <v>48</v>
      </c>
      <c r="B55" s="8" t="s">
        <v>72</v>
      </c>
      <c r="C55" s="7" t="s">
        <v>27</v>
      </c>
      <c r="D55" s="3">
        <v>9</v>
      </c>
      <c r="E55" s="3">
        <v>8.82</v>
      </c>
      <c r="F55" s="3">
        <v>4</v>
      </c>
      <c r="G55" s="3">
        <v>9.5</v>
      </c>
      <c r="H55" s="3">
        <v>9.82</v>
      </c>
      <c r="I55" s="3">
        <v>9.5</v>
      </c>
      <c r="J55" s="3">
        <v>7</v>
      </c>
      <c r="K55" s="3">
        <v>8.6999999999999993</v>
      </c>
      <c r="L55" s="4">
        <v>10</v>
      </c>
      <c r="M55" s="3">
        <v>9</v>
      </c>
      <c r="N55" s="3">
        <v>10</v>
      </c>
      <c r="O55" s="3">
        <v>5.8</v>
      </c>
      <c r="P55" s="3">
        <v>10</v>
      </c>
      <c r="Q55" s="5">
        <f t="shared" si="0"/>
        <v>111.14</v>
      </c>
      <c r="R55" s="5">
        <f t="shared" si="1"/>
        <v>8.5492307692307694</v>
      </c>
    </row>
    <row r="56" spans="1:18" ht="15.75" x14ac:dyDescent="0.25">
      <c r="A56" s="2">
        <v>49</v>
      </c>
      <c r="B56" s="8" t="s">
        <v>73</v>
      </c>
      <c r="C56" s="7" t="s">
        <v>27</v>
      </c>
      <c r="D56" s="3">
        <v>9</v>
      </c>
      <c r="E56" s="3">
        <v>9.3800000000000008</v>
      </c>
      <c r="F56" s="3">
        <v>5</v>
      </c>
      <c r="G56" s="3">
        <v>10</v>
      </c>
      <c r="H56" s="3">
        <v>9.6199999999999992</v>
      </c>
      <c r="I56" s="3">
        <v>9.5</v>
      </c>
      <c r="J56" s="3">
        <v>8</v>
      </c>
      <c r="K56" s="3">
        <v>8.9</v>
      </c>
      <c r="L56" s="4">
        <v>10</v>
      </c>
      <c r="M56" s="3">
        <v>9</v>
      </c>
      <c r="N56" s="3">
        <v>10</v>
      </c>
      <c r="O56" s="3">
        <v>7</v>
      </c>
      <c r="P56" s="3">
        <v>10</v>
      </c>
      <c r="Q56" s="5">
        <f t="shared" si="0"/>
        <v>115.4</v>
      </c>
      <c r="R56" s="5">
        <f t="shared" si="1"/>
        <v>8.8769230769230774</v>
      </c>
    </row>
    <row r="57" spans="1:18" ht="15.75" x14ac:dyDescent="0.25">
      <c r="A57" s="2">
        <v>50</v>
      </c>
      <c r="B57" s="8" t="s">
        <v>74</v>
      </c>
      <c r="C57" s="7" t="s">
        <v>27</v>
      </c>
      <c r="D57" s="3">
        <v>9</v>
      </c>
      <c r="E57" s="3">
        <v>8.1999999999999993</v>
      </c>
      <c r="F57" s="3">
        <v>2</v>
      </c>
      <c r="G57" s="3">
        <v>9.5</v>
      </c>
      <c r="H57" s="3">
        <v>9.8000000000000007</v>
      </c>
      <c r="I57" s="3">
        <v>5.75</v>
      </c>
      <c r="J57" s="3">
        <v>7</v>
      </c>
      <c r="K57" s="3">
        <v>8</v>
      </c>
      <c r="L57" s="4">
        <v>6.2</v>
      </c>
      <c r="M57" s="3">
        <v>8</v>
      </c>
      <c r="N57" s="3">
        <v>9</v>
      </c>
      <c r="O57" s="3">
        <v>6.5</v>
      </c>
      <c r="P57" s="3">
        <v>8.6</v>
      </c>
      <c r="Q57" s="5">
        <f t="shared" si="0"/>
        <v>97.55</v>
      </c>
      <c r="R57" s="5">
        <f t="shared" si="1"/>
        <v>7.5038461538461538</v>
      </c>
    </row>
    <row r="58" spans="1:18" ht="15.75" x14ac:dyDescent="0.25">
      <c r="A58" s="2">
        <v>51</v>
      </c>
      <c r="B58" s="8" t="s">
        <v>75</v>
      </c>
      <c r="C58" s="7" t="s">
        <v>27</v>
      </c>
      <c r="D58" s="3">
        <v>8.5</v>
      </c>
      <c r="E58" s="3">
        <v>8.0399999999999991</v>
      </c>
      <c r="F58" s="3">
        <v>2</v>
      </c>
      <c r="G58" s="3">
        <v>9</v>
      </c>
      <c r="H58" s="3">
        <v>9.6</v>
      </c>
      <c r="I58" s="3">
        <v>6</v>
      </c>
      <c r="J58" s="3">
        <v>6</v>
      </c>
      <c r="K58" s="3">
        <v>8</v>
      </c>
      <c r="L58" s="4">
        <v>7.2</v>
      </c>
      <c r="M58" s="3">
        <v>8</v>
      </c>
      <c r="N58" s="3">
        <v>9</v>
      </c>
      <c r="O58" s="3">
        <v>6.5</v>
      </c>
      <c r="P58" s="3">
        <v>8.8000000000000007</v>
      </c>
      <c r="Q58" s="5">
        <f t="shared" si="0"/>
        <v>96.64</v>
      </c>
      <c r="R58" s="5">
        <f t="shared" si="1"/>
        <v>7.4338461538461535</v>
      </c>
    </row>
    <row r="59" spans="1:18" ht="15.75" x14ac:dyDescent="0.25">
      <c r="A59" s="2">
        <v>52</v>
      </c>
      <c r="B59" s="8" t="s">
        <v>76</v>
      </c>
      <c r="C59" s="7" t="s">
        <v>27</v>
      </c>
      <c r="D59" s="3">
        <v>4.5</v>
      </c>
      <c r="E59" s="3">
        <v>6.8</v>
      </c>
      <c r="F59" s="3">
        <v>1</v>
      </c>
      <c r="G59" s="3">
        <v>8</v>
      </c>
      <c r="H59" s="3">
        <v>7.2</v>
      </c>
      <c r="I59" s="3">
        <v>6</v>
      </c>
      <c r="J59" s="3">
        <v>7</v>
      </c>
      <c r="K59" s="3">
        <v>6</v>
      </c>
      <c r="L59" s="4">
        <v>7</v>
      </c>
      <c r="M59" s="3">
        <v>9</v>
      </c>
      <c r="N59" s="3">
        <v>10</v>
      </c>
      <c r="O59" s="3">
        <v>5.2</v>
      </c>
      <c r="P59" s="3">
        <v>4.8</v>
      </c>
      <c r="Q59" s="5">
        <f t="shared" si="0"/>
        <v>82.5</v>
      </c>
      <c r="R59" s="5">
        <f t="shared" si="1"/>
        <v>6.3461538461538458</v>
      </c>
    </row>
    <row r="60" spans="1:18" ht="15.75" x14ac:dyDescent="0.25">
      <c r="A60" s="2">
        <v>53</v>
      </c>
      <c r="B60" s="8" t="s">
        <v>77</v>
      </c>
      <c r="C60" s="7" t="s">
        <v>27</v>
      </c>
      <c r="D60" s="3">
        <v>5.5</v>
      </c>
      <c r="E60" s="3">
        <v>4</v>
      </c>
      <c r="F60" s="3">
        <v>0</v>
      </c>
      <c r="G60" s="3">
        <v>7</v>
      </c>
      <c r="H60" s="3">
        <v>9.1999999999999993</v>
      </c>
      <c r="I60" s="3">
        <v>4</v>
      </c>
      <c r="J60" s="3">
        <v>6</v>
      </c>
      <c r="K60" s="3">
        <v>7</v>
      </c>
      <c r="L60" s="4">
        <v>5</v>
      </c>
      <c r="M60" s="3">
        <v>7</v>
      </c>
      <c r="N60" s="3">
        <v>7</v>
      </c>
      <c r="O60" s="3">
        <v>3</v>
      </c>
      <c r="P60" s="3">
        <v>10</v>
      </c>
      <c r="Q60" s="5">
        <f t="shared" si="0"/>
        <v>74.7</v>
      </c>
      <c r="R60" s="5">
        <f t="shared" si="1"/>
        <v>5.7461538461538462</v>
      </c>
    </row>
    <row r="61" spans="1:18" ht="15.75" x14ac:dyDescent="0.25">
      <c r="A61" s="2">
        <v>54</v>
      </c>
      <c r="B61" s="8" t="s">
        <v>78</v>
      </c>
      <c r="C61" s="7" t="s">
        <v>27</v>
      </c>
      <c r="D61" s="3">
        <v>8</v>
      </c>
      <c r="E61" s="3">
        <v>5.46</v>
      </c>
      <c r="F61" s="3">
        <v>0</v>
      </c>
      <c r="G61" s="3">
        <v>8</v>
      </c>
      <c r="H61" s="3">
        <v>6.6</v>
      </c>
      <c r="I61" s="3">
        <v>2</v>
      </c>
      <c r="J61" s="3">
        <v>5</v>
      </c>
      <c r="K61" s="3">
        <v>0</v>
      </c>
      <c r="L61" s="19">
        <v>4</v>
      </c>
      <c r="M61" s="3">
        <v>6</v>
      </c>
      <c r="N61" s="3">
        <v>6</v>
      </c>
      <c r="O61" s="3">
        <v>3</v>
      </c>
      <c r="P61" s="3">
        <v>1.4</v>
      </c>
      <c r="Q61" s="5">
        <f t="shared" si="0"/>
        <v>55.46</v>
      </c>
      <c r="R61" s="5">
        <f t="shared" si="1"/>
        <v>4.2661538461538466</v>
      </c>
    </row>
    <row r="62" spans="1:18" ht="15.75" x14ac:dyDescent="0.25">
      <c r="A62" s="2">
        <v>55</v>
      </c>
      <c r="B62" s="8" t="s">
        <v>79</v>
      </c>
      <c r="C62" s="7" t="s">
        <v>27</v>
      </c>
      <c r="D62" s="3">
        <v>8</v>
      </c>
      <c r="E62" s="3">
        <v>3.5</v>
      </c>
      <c r="F62" s="3">
        <v>1</v>
      </c>
      <c r="G62" s="3">
        <v>7</v>
      </c>
      <c r="H62" s="3">
        <v>7.6</v>
      </c>
      <c r="I62" s="3">
        <v>8</v>
      </c>
      <c r="J62" s="3">
        <v>4</v>
      </c>
      <c r="K62" s="3">
        <v>8</v>
      </c>
      <c r="L62" s="4">
        <v>7.4</v>
      </c>
      <c r="M62" s="3">
        <v>10</v>
      </c>
      <c r="N62" s="3">
        <v>6</v>
      </c>
      <c r="O62" s="3">
        <v>3.2</v>
      </c>
      <c r="P62" s="3">
        <v>7.8</v>
      </c>
      <c r="Q62" s="5">
        <f t="shared" si="0"/>
        <v>81.5</v>
      </c>
      <c r="R62" s="5">
        <f t="shared" si="1"/>
        <v>6.2692307692307692</v>
      </c>
    </row>
    <row r="63" spans="1:18" ht="15.75" x14ac:dyDescent="0.25">
      <c r="A63" s="2">
        <v>56</v>
      </c>
      <c r="B63" s="8" t="s">
        <v>80</v>
      </c>
      <c r="C63" s="7" t="s">
        <v>27</v>
      </c>
      <c r="D63" s="3">
        <v>8</v>
      </c>
      <c r="E63" s="3">
        <v>7.46</v>
      </c>
      <c r="F63" s="3">
        <v>4.9000000000000004</v>
      </c>
      <c r="G63" s="3">
        <v>9.5</v>
      </c>
      <c r="H63" s="3">
        <v>8.8000000000000007</v>
      </c>
      <c r="I63" s="3">
        <v>8</v>
      </c>
      <c r="J63" s="3">
        <v>8</v>
      </c>
      <c r="K63" s="3">
        <v>8.3000000000000007</v>
      </c>
      <c r="L63" s="4">
        <v>7.6</v>
      </c>
      <c r="M63" s="3">
        <v>9</v>
      </c>
      <c r="N63" s="3">
        <v>7</v>
      </c>
      <c r="O63" s="3">
        <v>5.5</v>
      </c>
      <c r="P63" s="3">
        <v>8.6</v>
      </c>
      <c r="Q63" s="5">
        <f t="shared" si="0"/>
        <v>100.65999999999998</v>
      </c>
      <c r="R63" s="5">
        <f t="shared" si="1"/>
        <v>7.7430769230769219</v>
      </c>
    </row>
    <row r="64" spans="1:18" ht="15.75" x14ac:dyDescent="0.25">
      <c r="A64" s="2">
        <v>57</v>
      </c>
      <c r="B64" s="8" t="s">
        <v>81</v>
      </c>
      <c r="C64" s="7" t="s">
        <v>27</v>
      </c>
      <c r="D64" s="3">
        <v>7.5</v>
      </c>
      <c r="E64" s="3">
        <v>5</v>
      </c>
      <c r="F64" s="3">
        <v>3</v>
      </c>
      <c r="G64" s="3">
        <v>10</v>
      </c>
      <c r="H64" s="3">
        <v>10</v>
      </c>
      <c r="I64" s="3">
        <v>9</v>
      </c>
      <c r="J64" s="3">
        <v>10</v>
      </c>
      <c r="K64" s="3">
        <v>8.6</v>
      </c>
      <c r="L64" s="4">
        <v>8.8000000000000007</v>
      </c>
      <c r="M64" s="3">
        <v>10</v>
      </c>
      <c r="N64" s="3">
        <v>8</v>
      </c>
      <c r="O64" s="3">
        <v>7</v>
      </c>
      <c r="P64" s="3">
        <v>9.8000000000000007</v>
      </c>
      <c r="Q64" s="5">
        <f t="shared" si="0"/>
        <v>106.7</v>
      </c>
      <c r="R64" s="5">
        <f t="shared" si="1"/>
        <v>8.2076923076923087</v>
      </c>
    </row>
    <row r="65" spans="1:18" ht="15.75" x14ac:dyDescent="0.25">
      <c r="A65" s="2">
        <v>58</v>
      </c>
      <c r="B65" s="8" t="s">
        <v>82</v>
      </c>
      <c r="C65" s="7" t="s">
        <v>27</v>
      </c>
      <c r="D65" s="3">
        <v>10</v>
      </c>
      <c r="E65" s="3">
        <v>9.08</v>
      </c>
      <c r="F65" s="3">
        <v>5</v>
      </c>
      <c r="G65" s="3">
        <v>10</v>
      </c>
      <c r="H65" s="3">
        <v>10</v>
      </c>
      <c r="I65" s="3">
        <v>6</v>
      </c>
      <c r="J65" s="3">
        <v>9</v>
      </c>
      <c r="K65" s="3">
        <v>9</v>
      </c>
      <c r="L65" s="4">
        <v>10</v>
      </c>
      <c r="M65" s="3">
        <v>10</v>
      </c>
      <c r="N65" s="3">
        <v>10</v>
      </c>
      <c r="O65" s="3">
        <v>7</v>
      </c>
      <c r="P65" s="3">
        <v>9.6</v>
      </c>
      <c r="Q65" s="5">
        <f t="shared" si="0"/>
        <v>114.67999999999999</v>
      </c>
      <c r="R65" s="5">
        <f t="shared" si="1"/>
        <v>8.8215384615384611</v>
      </c>
    </row>
    <row r="66" spans="1:18" ht="15.75" x14ac:dyDescent="0.25">
      <c r="A66" s="2">
        <v>59</v>
      </c>
      <c r="B66" s="8" t="s">
        <v>83</v>
      </c>
      <c r="C66" s="7" t="s">
        <v>27</v>
      </c>
      <c r="D66" s="3">
        <v>7</v>
      </c>
      <c r="E66" s="3">
        <v>2</v>
      </c>
      <c r="F66" s="3">
        <v>1</v>
      </c>
      <c r="G66" s="3">
        <v>9</v>
      </c>
      <c r="H66" s="3">
        <v>7.6</v>
      </c>
      <c r="I66" s="3">
        <v>4.75</v>
      </c>
      <c r="J66" s="3">
        <v>5</v>
      </c>
      <c r="K66" s="3">
        <v>6.1</v>
      </c>
      <c r="L66" s="4">
        <v>3.6</v>
      </c>
      <c r="M66" s="3">
        <v>6</v>
      </c>
      <c r="N66" s="3">
        <v>7.5</v>
      </c>
      <c r="O66" s="3">
        <v>3.2</v>
      </c>
      <c r="P66" s="3">
        <v>4.5999999999999996</v>
      </c>
      <c r="Q66" s="5">
        <f t="shared" si="0"/>
        <v>67.350000000000009</v>
      </c>
      <c r="R66" s="5">
        <f t="shared" si="1"/>
        <v>5.180769230769231</v>
      </c>
    </row>
    <row r="67" spans="1:18" ht="15.75" x14ac:dyDescent="0.25">
      <c r="A67" s="2">
        <v>60</v>
      </c>
      <c r="B67" s="8" t="s">
        <v>84</v>
      </c>
      <c r="C67" s="7" t="s">
        <v>27</v>
      </c>
      <c r="D67" s="3">
        <v>8.5</v>
      </c>
      <c r="E67" s="3">
        <v>5.8</v>
      </c>
      <c r="F67" s="3">
        <v>1</v>
      </c>
      <c r="G67" s="3">
        <v>9</v>
      </c>
      <c r="H67" s="3">
        <v>7</v>
      </c>
      <c r="I67" s="3">
        <v>2</v>
      </c>
      <c r="J67" s="3">
        <v>6</v>
      </c>
      <c r="K67" s="3">
        <v>5.8</v>
      </c>
      <c r="L67" s="4">
        <v>4.7</v>
      </c>
      <c r="M67" s="3">
        <v>7</v>
      </c>
      <c r="N67" s="3">
        <v>9.5</v>
      </c>
      <c r="O67" s="3">
        <v>4.2</v>
      </c>
      <c r="P67" s="3">
        <v>7</v>
      </c>
      <c r="Q67" s="5">
        <f t="shared" si="0"/>
        <v>77.5</v>
      </c>
      <c r="R67" s="5">
        <f t="shared" si="1"/>
        <v>5.9615384615384617</v>
      </c>
    </row>
    <row r="68" spans="1:18" ht="15.75" x14ac:dyDescent="0.25">
      <c r="A68" s="2">
        <v>61</v>
      </c>
      <c r="B68" s="8" t="s">
        <v>85</v>
      </c>
      <c r="C68" s="7" t="s">
        <v>27</v>
      </c>
      <c r="D68" s="3">
        <v>5</v>
      </c>
      <c r="E68" s="3">
        <v>8.1</v>
      </c>
      <c r="F68" s="3">
        <v>1</v>
      </c>
      <c r="G68" s="3">
        <v>10</v>
      </c>
      <c r="H68" s="3">
        <v>8.1999999999999993</v>
      </c>
      <c r="I68" s="3">
        <v>8.5</v>
      </c>
      <c r="J68" s="3">
        <v>8</v>
      </c>
      <c r="K68" s="3">
        <v>5.0999999999999996</v>
      </c>
      <c r="L68" s="4">
        <v>9.6999999999999993</v>
      </c>
      <c r="M68" s="3">
        <v>10</v>
      </c>
      <c r="N68" s="3">
        <v>10</v>
      </c>
      <c r="O68" s="3">
        <v>4.5</v>
      </c>
      <c r="P68" s="3">
        <v>10</v>
      </c>
      <c r="Q68" s="5">
        <f t="shared" si="0"/>
        <v>98.1</v>
      </c>
      <c r="R68" s="5">
        <f t="shared" si="1"/>
        <v>7.546153846153846</v>
      </c>
    </row>
    <row r="69" spans="1:18" ht="15.75" x14ac:dyDescent="0.25">
      <c r="A69" s="2">
        <v>62</v>
      </c>
      <c r="B69" s="8" t="s">
        <v>86</v>
      </c>
      <c r="C69" s="7" t="s">
        <v>27</v>
      </c>
      <c r="D69" s="3">
        <v>6</v>
      </c>
      <c r="E69" s="3">
        <v>7.4</v>
      </c>
      <c r="F69" s="3">
        <v>1</v>
      </c>
      <c r="G69" s="3">
        <v>10</v>
      </c>
      <c r="H69" s="3">
        <v>5.6</v>
      </c>
      <c r="I69" s="3">
        <v>8.5</v>
      </c>
      <c r="J69" s="3">
        <v>7</v>
      </c>
      <c r="K69" s="3">
        <v>5.9</v>
      </c>
      <c r="L69" s="4">
        <v>6.2</v>
      </c>
      <c r="M69" s="3">
        <v>7</v>
      </c>
      <c r="N69" s="3">
        <v>7</v>
      </c>
      <c r="O69" s="3">
        <v>6.5</v>
      </c>
      <c r="P69" s="3">
        <v>7.4</v>
      </c>
      <c r="Q69" s="5">
        <f t="shared" si="0"/>
        <v>85.5</v>
      </c>
      <c r="R69" s="5">
        <f t="shared" si="1"/>
        <v>6.5769230769230766</v>
      </c>
    </row>
    <row r="70" spans="1:18" ht="15.75" x14ac:dyDescent="0.25">
      <c r="A70" s="2">
        <v>63</v>
      </c>
      <c r="B70" s="8" t="s">
        <v>26</v>
      </c>
      <c r="C70" s="7" t="s">
        <v>27</v>
      </c>
      <c r="D70" s="3">
        <v>6</v>
      </c>
      <c r="E70" s="3">
        <v>7.1</v>
      </c>
      <c r="F70" s="3">
        <v>1</v>
      </c>
      <c r="G70" s="3">
        <v>10</v>
      </c>
      <c r="H70" s="3">
        <v>7.4</v>
      </c>
      <c r="I70" s="3">
        <v>4</v>
      </c>
      <c r="J70" s="3">
        <v>5</v>
      </c>
      <c r="K70" s="3">
        <v>5.0999999999999996</v>
      </c>
      <c r="L70" s="4">
        <v>6.8</v>
      </c>
      <c r="M70" s="3">
        <v>7</v>
      </c>
      <c r="N70" s="3">
        <v>9</v>
      </c>
      <c r="O70" s="3">
        <v>5.5</v>
      </c>
      <c r="P70" s="3">
        <v>10</v>
      </c>
      <c r="Q70" s="5">
        <f t="shared" si="0"/>
        <v>83.9</v>
      </c>
      <c r="R70" s="5">
        <f t="shared" si="1"/>
        <v>6.453846153846154</v>
      </c>
    </row>
    <row r="71" spans="1:18" ht="15.75" x14ac:dyDescent="0.25">
      <c r="A71" s="2">
        <v>64</v>
      </c>
      <c r="B71" s="8" t="s">
        <v>87</v>
      </c>
      <c r="C71" s="7" t="s">
        <v>27</v>
      </c>
      <c r="D71" s="3">
        <v>8</v>
      </c>
      <c r="E71" s="3">
        <v>7</v>
      </c>
      <c r="F71" s="3">
        <v>4.7</v>
      </c>
      <c r="G71" s="3">
        <v>10</v>
      </c>
      <c r="H71" s="3">
        <v>8.6</v>
      </c>
      <c r="I71" s="3">
        <v>9.5</v>
      </c>
      <c r="J71" s="3">
        <v>7</v>
      </c>
      <c r="K71" s="3">
        <v>8.9</v>
      </c>
      <c r="L71" s="4">
        <v>7.8</v>
      </c>
      <c r="M71" s="3">
        <v>9</v>
      </c>
      <c r="N71" s="3">
        <v>10</v>
      </c>
      <c r="O71" s="3">
        <v>5.5</v>
      </c>
      <c r="P71" s="3">
        <v>9.6</v>
      </c>
      <c r="Q71" s="5">
        <f t="shared" si="0"/>
        <v>105.6</v>
      </c>
      <c r="R71" s="5">
        <f t="shared" si="1"/>
        <v>8.1230769230769226</v>
      </c>
    </row>
    <row r="72" spans="1:18" ht="15.75" x14ac:dyDescent="0.25">
      <c r="A72" s="2">
        <v>65</v>
      </c>
      <c r="B72" s="8" t="s">
        <v>88</v>
      </c>
      <c r="C72" s="7" t="s">
        <v>27</v>
      </c>
      <c r="D72" s="3">
        <v>8</v>
      </c>
      <c r="E72" s="3">
        <v>9.5</v>
      </c>
      <c r="F72" s="3">
        <v>5</v>
      </c>
      <c r="G72" s="3">
        <v>7</v>
      </c>
      <c r="H72" s="3">
        <v>9.6</v>
      </c>
      <c r="I72" s="3">
        <v>6</v>
      </c>
      <c r="J72" s="3">
        <v>9</v>
      </c>
      <c r="K72" s="3">
        <v>7.9</v>
      </c>
      <c r="L72" s="4">
        <v>9.4</v>
      </c>
      <c r="M72" s="3">
        <v>10</v>
      </c>
      <c r="N72" s="3">
        <v>10</v>
      </c>
      <c r="O72" s="3">
        <v>6.5</v>
      </c>
      <c r="P72" s="3">
        <v>9.4</v>
      </c>
      <c r="Q72" s="5">
        <f t="shared" si="0"/>
        <v>107.30000000000001</v>
      </c>
      <c r="R72" s="5">
        <f t="shared" si="1"/>
        <v>8.2538461538461547</v>
      </c>
    </row>
    <row r="73" spans="1:18" ht="15.75" x14ac:dyDescent="0.25">
      <c r="A73" s="2">
        <v>66</v>
      </c>
      <c r="B73" s="8" t="s">
        <v>89</v>
      </c>
      <c r="C73" s="7" t="s">
        <v>27</v>
      </c>
      <c r="D73" s="3">
        <v>6</v>
      </c>
      <c r="E73" s="3">
        <v>5.56</v>
      </c>
      <c r="F73" s="3">
        <v>5</v>
      </c>
      <c r="G73" s="3">
        <v>8</v>
      </c>
      <c r="H73" s="3">
        <v>9</v>
      </c>
      <c r="I73" s="3">
        <v>6</v>
      </c>
      <c r="J73" s="3">
        <v>6</v>
      </c>
      <c r="K73" s="3">
        <v>8.9</v>
      </c>
      <c r="L73" s="4">
        <v>9.8000000000000007</v>
      </c>
      <c r="M73" s="3">
        <v>9</v>
      </c>
      <c r="N73" s="3">
        <v>8</v>
      </c>
      <c r="O73" s="3">
        <v>7</v>
      </c>
      <c r="P73" s="3">
        <v>9.4</v>
      </c>
      <c r="Q73" s="5">
        <f t="shared" ref="Q73:Q84" si="2">SUM(D73:P73)</f>
        <v>97.660000000000011</v>
      </c>
      <c r="R73" s="5">
        <f t="shared" ref="R73:R84" si="3">AVERAGE(D73:P73)</f>
        <v>7.5123076923076928</v>
      </c>
    </row>
    <row r="74" spans="1:18" ht="15.75" x14ac:dyDescent="0.25">
      <c r="A74" s="2">
        <v>67</v>
      </c>
      <c r="B74" s="8" t="s">
        <v>90</v>
      </c>
      <c r="C74" s="7" t="s">
        <v>27</v>
      </c>
      <c r="D74" s="3">
        <v>8</v>
      </c>
      <c r="E74" s="3">
        <v>2.7</v>
      </c>
      <c r="F74" s="3">
        <v>3.5</v>
      </c>
      <c r="G74" s="3">
        <v>7.4</v>
      </c>
      <c r="H74" s="3">
        <v>8.6</v>
      </c>
      <c r="I74" s="3">
        <v>5.5</v>
      </c>
      <c r="J74" s="3">
        <v>5</v>
      </c>
      <c r="K74" s="3">
        <v>7.9</v>
      </c>
      <c r="L74" s="4">
        <v>8.4</v>
      </c>
      <c r="M74" s="3">
        <v>9</v>
      </c>
      <c r="N74" s="3">
        <v>6</v>
      </c>
      <c r="O74" s="3">
        <v>4</v>
      </c>
      <c r="P74" s="3">
        <v>7.6</v>
      </c>
      <c r="Q74" s="5">
        <f t="shared" si="2"/>
        <v>83.6</v>
      </c>
      <c r="R74" s="5">
        <f t="shared" si="3"/>
        <v>6.4307692307692301</v>
      </c>
    </row>
    <row r="75" spans="1:18" ht="15.75" x14ac:dyDescent="0.25">
      <c r="A75" s="2">
        <v>68</v>
      </c>
      <c r="B75" s="8" t="s">
        <v>91</v>
      </c>
      <c r="C75" s="7" t="s">
        <v>27</v>
      </c>
      <c r="D75" s="3">
        <v>0</v>
      </c>
      <c r="E75" s="3">
        <v>0</v>
      </c>
      <c r="F75" s="3">
        <v>0</v>
      </c>
      <c r="G75" s="3">
        <v>8</v>
      </c>
      <c r="H75" s="3">
        <v>4</v>
      </c>
      <c r="I75" s="3">
        <v>0</v>
      </c>
      <c r="J75" s="3">
        <v>0</v>
      </c>
      <c r="K75" s="3">
        <v>0</v>
      </c>
      <c r="L75" s="4">
        <v>0</v>
      </c>
      <c r="M75" s="3">
        <v>0</v>
      </c>
      <c r="N75" s="3">
        <v>8</v>
      </c>
      <c r="O75" s="3">
        <v>0</v>
      </c>
      <c r="P75" s="3">
        <v>2</v>
      </c>
      <c r="Q75" s="5">
        <f t="shared" si="2"/>
        <v>22</v>
      </c>
      <c r="R75" s="5">
        <f t="shared" si="3"/>
        <v>1.6923076923076923</v>
      </c>
    </row>
    <row r="76" spans="1:18" ht="15.75" x14ac:dyDescent="0.25">
      <c r="A76" s="2">
        <v>69</v>
      </c>
      <c r="B76" s="8" t="s">
        <v>92</v>
      </c>
      <c r="C76" s="7" t="s">
        <v>27</v>
      </c>
      <c r="D76" s="3">
        <v>3</v>
      </c>
      <c r="E76" s="3">
        <v>5.6</v>
      </c>
      <c r="F76" s="3">
        <v>1</v>
      </c>
      <c r="G76" s="3">
        <v>10</v>
      </c>
      <c r="H76" s="3">
        <v>6.8</v>
      </c>
      <c r="I76" s="3">
        <v>8</v>
      </c>
      <c r="J76" s="3">
        <v>4</v>
      </c>
      <c r="K76" s="3">
        <v>6.7</v>
      </c>
      <c r="L76" s="4">
        <v>5</v>
      </c>
      <c r="M76" s="3">
        <v>9</v>
      </c>
      <c r="N76" s="3">
        <v>7.5</v>
      </c>
      <c r="O76" s="3">
        <v>7</v>
      </c>
      <c r="P76" s="3">
        <v>4.5999999999999996</v>
      </c>
      <c r="Q76" s="5">
        <f t="shared" si="2"/>
        <v>78.2</v>
      </c>
      <c r="R76" s="5">
        <f t="shared" si="3"/>
        <v>6.0153846153846153</v>
      </c>
    </row>
    <row r="77" spans="1:18" ht="15.75" x14ac:dyDescent="0.25">
      <c r="A77" s="2">
        <v>70</v>
      </c>
      <c r="B77" s="8" t="s">
        <v>93</v>
      </c>
      <c r="C77" s="7" t="s">
        <v>27</v>
      </c>
      <c r="D77" s="3">
        <v>7</v>
      </c>
      <c r="E77" s="3">
        <v>9.8000000000000007</v>
      </c>
      <c r="F77" s="3">
        <v>2</v>
      </c>
      <c r="G77" s="3">
        <v>10</v>
      </c>
      <c r="H77" s="3">
        <v>9.8000000000000007</v>
      </c>
      <c r="I77" s="3">
        <v>9</v>
      </c>
      <c r="J77" s="3">
        <v>8</v>
      </c>
      <c r="K77" s="3">
        <v>9</v>
      </c>
      <c r="L77" s="4">
        <v>9.6</v>
      </c>
      <c r="M77" s="3">
        <v>8</v>
      </c>
      <c r="N77" s="3">
        <v>9.5</v>
      </c>
      <c r="O77" s="3">
        <v>7</v>
      </c>
      <c r="P77" s="3">
        <v>9.6</v>
      </c>
      <c r="Q77" s="5">
        <f t="shared" si="2"/>
        <v>108.29999999999998</v>
      </c>
      <c r="R77" s="5">
        <f t="shared" si="3"/>
        <v>8.3307692307692296</v>
      </c>
    </row>
    <row r="78" spans="1:18" ht="15.75" x14ac:dyDescent="0.25">
      <c r="A78" s="2">
        <v>71</v>
      </c>
      <c r="B78" s="8" t="s">
        <v>94</v>
      </c>
      <c r="C78" s="7" t="s">
        <v>27</v>
      </c>
      <c r="D78" s="3">
        <v>7.5</v>
      </c>
      <c r="E78" s="3">
        <v>9.0399999999999991</v>
      </c>
      <c r="F78" s="3">
        <v>2</v>
      </c>
      <c r="G78" s="3">
        <v>10</v>
      </c>
      <c r="H78" s="3">
        <v>9.4</v>
      </c>
      <c r="I78" s="3">
        <v>8</v>
      </c>
      <c r="J78" s="3">
        <v>7</v>
      </c>
      <c r="K78" s="3">
        <v>8.5</v>
      </c>
      <c r="L78" s="4">
        <v>9.8000000000000007</v>
      </c>
      <c r="M78" s="3">
        <v>8</v>
      </c>
      <c r="N78" s="3">
        <v>7</v>
      </c>
      <c r="O78" s="3">
        <v>7</v>
      </c>
      <c r="P78" s="3">
        <v>9.4</v>
      </c>
      <c r="Q78" s="5">
        <f t="shared" si="2"/>
        <v>102.64</v>
      </c>
      <c r="R78" s="5">
        <f t="shared" si="3"/>
        <v>7.8953846153846152</v>
      </c>
    </row>
    <row r="79" spans="1:18" ht="15.75" x14ac:dyDescent="0.25">
      <c r="A79" s="2">
        <v>72</v>
      </c>
      <c r="B79" s="8" t="s">
        <v>95</v>
      </c>
      <c r="C79" s="7" t="s">
        <v>27</v>
      </c>
      <c r="D79" s="3">
        <v>9</v>
      </c>
      <c r="E79" s="3">
        <v>9.18</v>
      </c>
      <c r="F79" s="3">
        <v>5</v>
      </c>
      <c r="G79" s="3">
        <v>10</v>
      </c>
      <c r="H79" s="3">
        <v>9.8000000000000007</v>
      </c>
      <c r="I79" s="3">
        <v>10</v>
      </c>
      <c r="J79" s="3">
        <v>10</v>
      </c>
      <c r="K79" s="3">
        <v>8.1999999999999993</v>
      </c>
      <c r="L79" s="4">
        <v>10</v>
      </c>
      <c r="M79" s="3">
        <v>10</v>
      </c>
      <c r="N79" s="3">
        <v>9</v>
      </c>
      <c r="O79" s="3">
        <v>6.5</v>
      </c>
      <c r="P79" s="3">
        <v>9.4</v>
      </c>
      <c r="Q79" s="5">
        <f t="shared" si="2"/>
        <v>116.08000000000001</v>
      </c>
      <c r="R79" s="5">
        <f t="shared" si="3"/>
        <v>8.9292307692307702</v>
      </c>
    </row>
    <row r="80" spans="1:18" ht="15.75" x14ac:dyDescent="0.25">
      <c r="A80" s="2">
        <v>73</v>
      </c>
      <c r="B80" s="8" t="s">
        <v>96</v>
      </c>
      <c r="C80" s="7" t="s">
        <v>27</v>
      </c>
      <c r="D80" s="3">
        <v>2.5</v>
      </c>
      <c r="E80" s="3">
        <v>8.98</v>
      </c>
      <c r="F80" s="3">
        <v>1</v>
      </c>
      <c r="G80" s="3">
        <v>9</v>
      </c>
      <c r="H80" s="3">
        <v>7.6</v>
      </c>
      <c r="I80" s="3">
        <v>6</v>
      </c>
      <c r="J80" s="3">
        <v>7</v>
      </c>
      <c r="K80" s="3">
        <v>5</v>
      </c>
      <c r="L80" s="4">
        <v>8</v>
      </c>
      <c r="M80" s="3">
        <v>9</v>
      </c>
      <c r="N80" s="3">
        <v>0</v>
      </c>
      <c r="O80" s="3">
        <v>6.2</v>
      </c>
      <c r="P80" s="3">
        <v>6.8</v>
      </c>
      <c r="Q80" s="5">
        <f t="shared" si="2"/>
        <v>77.08</v>
      </c>
      <c r="R80" s="5">
        <f t="shared" si="3"/>
        <v>5.9292307692307693</v>
      </c>
    </row>
    <row r="81" spans="1:18" ht="15.75" x14ac:dyDescent="0.25">
      <c r="A81" s="2">
        <v>74</v>
      </c>
      <c r="B81" s="8" t="s">
        <v>97</v>
      </c>
      <c r="C81" s="7" t="s">
        <v>27</v>
      </c>
      <c r="D81" s="3">
        <v>8.5</v>
      </c>
      <c r="E81" s="3">
        <v>8.3000000000000007</v>
      </c>
      <c r="F81" s="3">
        <v>3</v>
      </c>
      <c r="G81" s="3">
        <v>8</v>
      </c>
      <c r="H81" s="3">
        <v>9.6</v>
      </c>
      <c r="I81" s="3">
        <v>9</v>
      </c>
      <c r="J81" s="3">
        <v>8</v>
      </c>
      <c r="K81" s="3">
        <v>8.3000000000000007</v>
      </c>
      <c r="L81" s="4">
        <v>9.1999999999999993</v>
      </c>
      <c r="M81" s="3">
        <v>9</v>
      </c>
      <c r="N81" s="3">
        <v>9</v>
      </c>
      <c r="O81" s="3">
        <v>6.8</v>
      </c>
      <c r="P81" s="3">
        <v>9.6</v>
      </c>
      <c r="Q81" s="5">
        <f t="shared" si="2"/>
        <v>106.3</v>
      </c>
      <c r="R81" s="5">
        <f t="shared" si="3"/>
        <v>8.1769230769230763</v>
      </c>
    </row>
    <row r="82" spans="1:18" ht="15.75" x14ac:dyDescent="0.25">
      <c r="A82" s="2">
        <v>75</v>
      </c>
      <c r="B82" s="8" t="s">
        <v>98</v>
      </c>
      <c r="C82" s="9" t="s">
        <v>27</v>
      </c>
      <c r="D82" s="3">
        <v>4.5</v>
      </c>
      <c r="E82" s="3">
        <v>6.7</v>
      </c>
      <c r="F82" s="3">
        <v>1</v>
      </c>
      <c r="G82" s="3">
        <v>10</v>
      </c>
      <c r="H82" s="3">
        <v>8.4</v>
      </c>
      <c r="I82" s="3">
        <v>5.5</v>
      </c>
      <c r="J82" s="3">
        <v>6</v>
      </c>
      <c r="K82" s="3">
        <v>4.2</v>
      </c>
      <c r="L82" s="4">
        <v>7.4</v>
      </c>
      <c r="M82" s="3">
        <v>8</v>
      </c>
      <c r="N82" s="3">
        <v>8</v>
      </c>
      <c r="O82" s="3">
        <v>5.2</v>
      </c>
      <c r="P82" s="3">
        <v>8.1999999999999993</v>
      </c>
      <c r="Q82" s="5">
        <f t="shared" si="2"/>
        <v>83.100000000000009</v>
      </c>
      <c r="R82" s="5">
        <f t="shared" si="3"/>
        <v>6.3923076923076927</v>
      </c>
    </row>
    <row r="83" spans="1:18" ht="15.75" x14ac:dyDescent="0.25">
      <c r="A83" s="2">
        <v>76</v>
      </c>
      <c r="B83" s="8" t="s">
        <v>99</v>
      </c>
      <c r="C83" s="9" t="s">
        <v>27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4</v>
      </c>
      <c r="K83" s="3">
        <v>0</v>
      </c>
      <c r="L83" s="4">
        <v>2</v>
      </c>
      <c r="M83" s="3">
        <v>0</v>
      </c>
      <c r="N83" s="3">
        <v>0</v>
      </c>
      <c r="O83" s="3">
        <v>0</v>
      </c>
      <c r="P83" s="3">
        <v>0</v>
      </c>
      <c r="Q83" s="5">
        <f t="shared" si="2"/>
        <v>6</v>
      </c>
      <c r="R83" s="5">
        <f t="shared" si="3"/>
        <v>0.46153846153846156</v>
      </c>
    </row>
    <row r="84" spans="1:18" ht="15.75" x14ac:dyDescent="0.25">
      <c r="A84" s="14">
        <v>76</v>
      </c>
      <c r="B84" s="8" t="s">
        <v>100</v>
      </c>
      <c r="C84" s="10"/>
      <c r="D84" s="3">
        <v>7.5</v>
      </c>
      <c r="E84" s="3">
        <v>6.4</v>
      </c>
      <c r="F84" s="3">
        <v>3</v>
      </c>
      <c r="G84" s="3">
        <v>9</v>
      </c>
      <c r="H84" s="3">
        <v>5.2</v>
      </c>
      <c r="I84" s="3">
        <v>8.5</v>
      </c>
      <c r="J84" s="3">
        <v>5</v>
      </c>
      <c r="K84" s="3">
        <v>0</v>
      </c>
      <c r="L84" s="4">
        <v>6.4</v>
      </c>
      <c r="M84" s="3">
        <v>9</v>
      </c>
      <c r="N84" s="3">
        <v>6</v>
      </c>
      <c r="O84" s="3">
        <v>5.2</v>
      </c>
      <c r="P84" s="3">
        <v>10</v>
      </c>
      <c r="Q84" s="5">
        <f t="shared" si="2"/>
        <v>81.2</v>
      </c>
      <c r="R84" s="5">
        <f t="shared" si="3"/>
        <v>6.2461538461538462</v>
      </c>
    </row>
  </sheetData>
  <mergeCells count="2">
    <mergeCell ref="B5:Q5"/>
    <mergeCell ref="K6:Q6"/>
  </mergeCells>
  <conditionalFormatting sqref="D8:P84">
    <cfRule type="cellIs" dxfId="18" priority="1" operator="lessThan">
      <formula>5</formula>
    </cfRule>
  </conditionalFormatting>
  <dataValidations count="1">
    <dataValidation type="decimal" allowBlank="1" showInputMessage="1" showErrorMessage="1" sqref="D8:P84">
      <formula1>0</formula1>
      <formula2>10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4"/>
  <sheetViews>
    <sheetView workbookViewId="0">
      <selection activeCell="B14" sqref="B14"/>
    </sheetView>
  </sheetViews>
  <sheetFormatPr defaultRowHeight="15" x14ac:dyDescent="0.25"/>
  <cols>
    <col min="1" max="1" width="5.85546875" customWidth="1"/>
    <col min="2" max="2" width="38" customWidth="1"/>
    <col min="3" max="3" width="4.28515625" customWidth="1"/>
    <col min="4" max="4" width="5.28515625" customWidth="1"/>
    <col min="5" max="5" width="5.42578125" customWidth="1"/>
    <col min="6" max="11" width="5.5703125" bestFit="1" customWidth="1"/>
    <col min="12" max="12" width="5.5703125" style="6" bestFit="1" customWidth="1"/>
    <col min="13" max="16" width="5.5703125" bestFit="1" customWidth="1"/>
    <col min="17" max="17" width="7.140625" bestFit="1" customWidth="1"/>
    <col min="18" max="18" width="6.140625" bestFit="1" customWidth="1"/>
  </cols>
  <sheetData>
    <row r="5" spans="1:18" ht="15.75" x14ac:dyDescent="0.25">
      <c r="B5" s="25" t="s">
        <v>102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x14ac:dyDescent="0.25">
      <c r="B6" s="1" t="s">
        <v>15</v>
      </c>
      <c r="D6" s="1" t="s">
        <v>16</v>
      </c>
      <c r="K6" s="26" t="s">
        <v>21</v>
      </c>
      <c r="L6" s="26"/>
      <c r="M6" s="26"/>
      <c r="N6" s="26"/>
      <c r="O6" s="26"/>
      <c r="P6" s="26"/>
      <c r="Q6" s="26"/>
    </row>
    <row r="7" spans="1:18" ht="66.75" x14ac:dyDescent="0.25">
      <c r="A7" s="11" t="s">
        <v>0</v>
      </c>
      <c r="B7" s="12" t="s">
        <v>1</v>
      </c>
      <c r="C7" s="13" t="s">
        <v>14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13" t="s">
        <v>12</v>
      </c>
      <c r="P7" s="13" t="s">
        <v>20</v>
      </c>
      <c r="Q7" s="13" t="s">
        <v>13</v>
      </c>
      <c r="R7" s="13" t="s">
        <v>17</v>
      </c>
    </row>
    <row r="8" spans="1:18" ht="15.75" x14ac:dyDescent="0.25">
      <c r="A8" s="2">
        <v>1</v>
      </c>
      <c r="B8" s="8" t="s">
        <v>28</v>
      </c>
      <c r="C8" s="7" t="s">
        <v>22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4">
        <v>0</v>
      </c>
      <c r="M8" s="3">
        <v>0</v>
      </c>
      <c r="N8" s="3">
        <v>0</v>
      </c>
      <c r="O8" s="3">
        <v>0</v>
      </c>
      <c r="P8" s="3">
        <v>0</v>
      </c>
      <c r="Q8" s="5">
        <f>SUM(D8:P8)</f>
        <v>0</v>
      </c>
      <c r="R8" s="5">
        <f>AVERAGE(D8:P8)</f>
        <v>0</v>
      </c>
    </row>
    <row r="9" spans="1:18" ht="15.75" x14ac:dyDescent="0.25">
      <c r="A9" s="2">
        <v>2</v>
      </c>
      <c r="B9" s="8" t="s">
        <v>29</v>
      </c>
      <c r="C9" s="7" t="s">
        <v>22</v>
      </c>
      <c r="D9" s="3">
        <v>16.5</v>
      </c>
      <c r="E9" s="3">
        <v>13.64</v>
      </c>
      <c r="F9" s="3">
        <v>11</v>
      </c>
      <c r="G9" s="3">
        <v>3.4</v>
      </c>
      <c r="H9" s="3">
        <v>7</v>
      </c>
      <c r="I9" s="3">
        <v>17.75</v>
      </c>
      <c r="J9" s="3">
        <v>16</v>
      </c>
      <c r="K9" s="3">
        <v>18</v>
      </c>
      <c r="L9" s="4">
        <v>15</v>
      </c>
      <c r="M9" s="3">
        <v>16</v>
      </c>
      <c r="N9" s="3">
        <v>15.4</v>
      </c>
      <c r="O9" s="3">
        <v>12.7</v>
      </c>
      <c r="P9" s="3">
        <v>10</v>
      </c>
      <c r="Q9" s="5">
        <f t="shared" ref="Q9:Q72" si="0">SUM(D9:P9)</f>
        <v>172.39</v>
      </c>
      <c r="R9" s="5">
        <f t="shared" ref="R9:R72" si="1">AVERAGE(D9:P9)</f>
        <v>13.260769230769229</v>
      </c>
    </row>
    <row r="10" spans="1:18" ht="15.75" x14ac:dyDescent="0.25">
      <c r="A10" s="2">
        <v>3</v>
      </c>
      <c r="B10" s="8" t="s">
        <v>35</v>
      </c>
      <c r="C10" s="7" t="s">
        <v>22</v>
      </c>
      <c r="D10" s="3">
        <v>8.5</v>
      </c>
      <c r="E10" s="3">
        <v>9.6999999999999993</v>
      </c>
      <c r="F10" s="3">
        <v>12</v>
      </c>
      <c r="G10" s="3">
        <v>10.199999999999999</v>
      </c>
      <c r="H10" s="3">
        <v>14</v>
      </c>
      <c r="I10" s="3">
        <v>11.75</v>
      </c>
      <c r="J10" s="3">
        <v>13.5</v>
      </c>
      <c r="K10" s="3">
        <v>8</v>
      </c>
      <c r="L10" s="4">
        <v>19</v>
      </c>
      <c r="M10" s="3">
        <v>18</v>
      </c>
      <c r="N10" s="3">
        <v>12.2</v>
      </c>
      <c r="O10" s="3">
        <v>9.4</v>
      </c>
      <c r="P10" s="3">
        <v>8.4</v>
      </c>
      <c r="Q10" s="5">
        <f t="shared" si="0"/>
        <v>154.65</v>
      </c>
      <c r="R10" s="5">
        <f t="shared" si="1"/>
        <v>11.896153846153847</v>
      </c>
    </row>
    <row r="11" spans="1:18" ht="15.75" x14ac:dyDescent="0.25">
      <c r="A11" s="2">
        <v>4</v>
      </c>
      <c r="B11" s="8" t="s">
        <v>36</v>
      </c>
      <c r="C11" s="7" t="s">
        <v>22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4">
        <v>0</v>
      </c>
      <c r="M11" s="3">
        <v>0</v>
      </c>
      <c r="N11" s="3">
        <v>0</v>
      </c>
      <c r="O11" s="3">
        <v>0</v>
      </c>
      <c r="P11" s="3">
        <v>0</v>
      </c>
      <c r="Q11" s="5">
        <f t="shared" si="0"/>
        <v>0</v>
      </c>
      <c r="R11" s="5">
        <f t="shared" si="1"/>
        <v>0</v>
      </c>
    </row>
    <row r="12" spans="1:18" ht="15.75" x14ac:dyDescent="0.25">
      <c r="A12" s="2">
        <v>5</v>
      </c>
      <c r="B12" s="8" t="s">
        <v>37</v>
      </c>
      <c r="C12" s="7" t="s">
        <v>22</v>
      </c>
      <c r="D12" s="3">
        <v>15</v>
      </c>
      <c r="E12" s="3">
        <v>13.55</v>
      </c>
      <c r="F12" s="3">
        <v>7.5</v>
      </c>
      <c r="G12" s="3">
        <v>10.6</v>
      </c>
      <c r="H12" s="3">
        <v>5</v>
      </c>
      <c r="I12" s="3">
        <v>16.75</v>
      </c>
      <c r="J12" s="3">
        <v>7</v>
      </c>
      <c r="K12" s="3">
        <v>13</v>
      </c>
      <c r="L12" s="4">
        <v>15.5</v>
      </c>
      <c r="M12" s="3">
        <v>13</v>
      </c>
      <c r="N12" s="3">
        <v>10.6</v>
      </c>
      <c r="O12" s="3">
        <v>8.1999999999999993</v>
      </c>
      <c r="P12" s="3">
        <v>10</v>
      </c>
      <c r="Q12" s="5">
        <f t="shared" si="0"/>
        <v>145.69999999999999</v>
      </c>
      <c r="R12" s="5">
        <f t="shared" si="1"/>
        <v>11.207692307692307</v>
      </c>
    </row>
    <row r="13" spans="1:18" ht="15.75" x14ac:dyDescent="0.25">
      <c r="A13" s="2">
        <v>6</v>
      </c>
      <c r="B13" s="8" t="s">
        <v>38</v>
      </c>
      <c r="C13" s="7" t="s">
        <v>22</v>
      </c>
      <c r="D13" s="3">
        <v>13.5</v>
      </c>
      <c r="E13" s="3">
        <v>10.38</v>
      </c>
      <c r="F13" s="3">
        <v>11</v>
      </c>
      <c r="G13" s="3">
        <v>8</v>
      </c>
      <c r="H13" s="3">
        <v>9</v>
      </c>
      <c r="I13" s="3">
        <v>11.5</v>
      </c>
      <c r="J13" s="3">
        <v>16</v>
      </c>
      <c r="K13" s="3">
        <v>12</v>
      </c>
      <c r="L13" s="4">
        <v>10</v>
      </c>
      <c r="M13" s="3">
        <v>14</v>
      </c>
      <c r="N13" s="3">
        <v>13</v>
      </c>
      <c r="O13" s="3">
        <v>15</v>
      </c>
      <c r="P13" s="3">
        <v>11.8</v>
      </c>
      <c r="Q13" s="5">
        <f t="shared" si="0"/>
        <v>155.18</v>
      </c>
      <c r="R13" s="5">
        <f t="shared" si="1"/>
        <v>11.936923076923078</v>
      </c>
    </row>
    <row r="14" spans="1:18" ht="15.75" x14ac:dyDescent="0.25">
      <c r="A14" s="2">
        <v>7</v>
      </c>
      <c r="B14" s="8" t="s">
        <v>30</v>
      </c>
      <c r="C14" s="7" t="s">
        <v>22</v>
      </c>
      <c r="D14" s="3">
        <v>13</v>
      </c>
      <c r="E14" s="3">
        <v>11.5</v>
      </c>
      <c r="F14" s="3">
        <v>10</v>
      </c>
      <c r="G14" s="3">
        <v>7</v>
      </c>
      <c r="H14" s="3">
        <v>5</v>
      </c>
      <c r="I14" s="3">
        <v>14.25</v>
      </c>
      <c r="J14" s="3">
        <v>7.5</v>
      </c>
      <c r="K14" s="3">
        <v>6.7</v>
      </c>
      <c r="L14" s="4">
        <v>17.5</v>
      </c>
      <c r="M14" s="3">
        <v>15</v>
      </c>
      <c r="N14" s="3">
        <v>13.8</v>
      </c>
      <c r="O14" s="3">
        <v>13.6</v>
      </c>
      <c r="P14" s="3">
        <v>8.4</v>
      </c>
      <c r="Q14" s="5">
        <f t="shared" si="0"/>
        <v>143.25</v>
      </c>
      <c r="R14" s="5">
        <f t="shared" si="1"/>
        <v>11.01923076923077</v>
      </c>
    </row>
    <row r="15" spans="1:18" ht="15.75" x14ac:dyDescent="0.25">
      <c r="A15" s="2">
        <v>8</v>
      </c>
      <c r="B15" s="8" t="s">
        <v>39</v>
      </c>
      <c r="C15" s="7" t="s">
        <v>22</v>
      </c>
      <c r="D15" s="3">
        <v>12</v>
      </c>
      <c r="E15" s="3">
        <v>9.34</v>
      </c>
      <c r="F15" s="3">
        <v>11</v>
      </c>
      <c r="G15" s="3">
        <v>10.6</v>
      </c>
      <c r="H15" s="3">
        <v>13</v>
      </c>
      <c r="I15" s="3">
        <v>11.5</v>
      </c>
      <c r="J15" s="3">
        <v>9</v>
      </c>
      <c r="K15" s="3">
        <v>10.6</v>
      </c>
      <c r="L15" s="4">
        <v>8</v>
      </c>
      <c r="M15" s="3">
        <v>15</v>
      </c>
      <c r="N15" s="3">
        <v>7.4</v>
      </c>
      <c r="O15" s="3">
        <v>12.5</v>
      </c>
      <c r="P15" s="3">
        <v>7.1</v>
      </c>
      <c r="Q15" s="5">
        <f t="shared" si="0"/>
        <v>137.04</v>
      </c>
      <c r="R15" s="5">
        <f t="shared" si="1"/>
        <v>10.541538461538462</v>
      </c>
    </row>
    <row r="16" spans="1:18" ht="15.75" x14ac:dyDescent="0.25">
      <c r="A16" s="2">
        <v>9</v>
      </c>
      <c r="B16" s="8" t="s">
        <v>31</v>
      </c>
      <c r="C16" s="7" t="s">
        <v>22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4">
        <v>0</v>
      </c>
      <c r="M16" s="3">
        <v>0</v>
      </c>
      <c r="N16" s="3">
        <v>0</v>
      </c>
      <c r="O16" s="3">
        <v>0</v>
      </c>
      <c r="P16" s="3">
        <v>0</v>
      </c>
      <c r="Q16" s="5">
        <f t="shared" si="0"/>
        <v>0</v>
      </c>
      <c r="R16" s="5">
        <f t="shared" si="1"/>
        <v>0</v>
      </c>
    </row>
    <row r="17" spans="1:18" ht="15.75" x14ac:dyDescent="0.25">
      <c r="A17" s="2">
        <v>10</v>
      </c>
      <c r="B17" s="8" t="s">
        <v>32</v>
      </c>
      <c r="C17" s="7" t="s">
        <v>22</v>
      </c>
      <c r="D17" s="3">
        <v>13.5</v>
      </c>
      <c r="E17" s="3">
        <v>12.07</v>
      </c>
      <c r="F17" s="3">
        <v>8</v>
      </c>
      <c r="G17" s="3">
        <v>9</v>
      </c>
      <c r="H17" s="3">
        <v>8</v>
      </c>
      <c r="I17" s="3">
        <v>9.25</v>
      </c>
      <c r="J17" s="3">
        <v>6</v>
      </c>
      <c r="K17" s="3">
        <v>10.8</v>
      </c>
      <c r="L17" s="4">
        <v>6.5</v>
      </c>
      <c r="M17" s="3">
        <v>12</v>
      </c>
      <c r="N17" s="3">
        <v>0</v>
      </c>
      <c r="O17" s="3">
        <v>10.5</v>
      </c>
      <c r="P17" s="3">
        <v>0</v>
      </c>
      <c r="Q17" s="5">
        <f t="shared" si="0"/>
        <v>105.61999999999999</v>
      </c>
      <c r="R17" s="5">
        <f t="shared" si="1"/>
        <v>8.1246153846153835</v>
      </c>
    </row>
    <row r="18" spans="1:18" ht="15.75" x14ac:dyDescent="0.25">
      <c r="A18" s="2">
        <v>11</v>
      </c>
      <c r="B18" s="8" t="s">
        <v>40</v>
      </c>
      <c r="C18" s="7" t="s">
        <v>22</v>
      </c>
      <c r="D18" s="3">
        <v>12.5</v>
      </c>
      <c r="E18" s="3">
        <v>10.83</v>
      </c>
      <c r="F18" s="3">
        <v>10.5</v>
      </c>
      <c r="G18" s="3">
        <v>10.1</v>
      </c>
      <c r="H18" s="3">
        <v>13</v>
      </c>
      <c r="I18" s="3">
        <v>11</v>
      </c>
      <c r="J18" s="3">
        <v>11</v>
      </c>
      <c r="K18" s="3">
        <v>10.6</v>
      </c>
      <c r="L18" s="4">
        <v>18.7</v>
      </c>
      <c r="M18" s="3">
        <v>18</v>
      </c>
      <c r="N18" s="3">
        <v>9</v>
      </c>
      <c r="O18" s="3">
        <v>13.5</v>
      </c>
      <c r="P18" s="3">
        <v>10.199999999999999</v>
      </c>
      <c r="Q18" s="5">
        <f t="shared" si="0"/>
        <v>158.93</v>
      </c>
      <c r="R18" s="5">
        <f t="shared" si="1"/>
        <v>12.225384615384616</v>
      </c>
    </row>
    <row r="19" spans="1:18" ht="15.75" x14ac:dyDescent="0.25">
      <c r="A19" s="2">
        <v>12</v>
      </c>
      <c r="B19" s="8" t="s">
        <v>41</v>
      </c>
      <c r="C19" s="7" t="s">
        <v>22</v>
      </c>
      <c r="D19" s="3">
        <v>12</v>
      </c>
      <c r="E19" s="3">
        <v>10.64</v>
      </c>
      <c r="F19" s="3">
        <v>11</v>
      </c>
      <c r="G19" s="3">
        <v>6.3</v>
      </c>
      <c r="H19" s="3">
        <v>16</v>
      </c>
      <c r="I19" s="3">
        <v>9.5</v>
      </c>
      <c r="J19" s="3">
        <v>14</v>
      </c>
      <c r="K19" s="3">
        <v>3</v>
      </c>
      <c r="L19" s="4">
        <v>8.5</v>
      </c>
      <c r="M19" s="3">
        <v>12</v>
      </c>
      <c r="N19" s="3">
        <v>12.2</v>
      </c>
      <c r="O19" s="3">
        <v>10.5</v>
      </c>
      <c r="P19" s="3">
        <v>6.4</v>
      </c>
      <c r="Q19" s="5">
        <f t="shared" si="0"/>
        <v>132.04</v>
      </c>
      <c r="R19" s="5">
        <f t="shared" si="1"/>
        <v>10.156923076923077</v>
      </c>
    </row>
    <row r="20" spans="1:18" ht="15.75" x14ac:dyDescent="0.25">
      <c r="A20" s="2">
        <v>13</v>
      </c>
      <c r="B20" s="8" t="s">
        <v>42</v>
      </c>
      <c r="C20" s="7" t="s">
        <v>22</v>
      </c>
      <c r="D20" s="3">
        <v>14.5</v>
      </c>
      <c r="E20" s="3">
        <v>11.64</v>
      </c>
      <c r="F20" s="3">
        <v>12</v>
      </c>
      <c r="G20" s="3">
        <v>12.2</v>
      </c>
      <c r="H20" s="3">
        <v>15</v>
      </c>
      <c r="I20" s="3">
        <v>12.5</v>
      </c>
      <c r="J20" s="3">
        <v>12.5</v>
      </c>
      <c r="K20" s="3">
        <v>8</v>
      </c>
      <c r="L20" s="4">
        <v>10</v>
      </c>
      <c r="M20" s="3">
        <v>14</v>
      </c>
      <c r="N20" s="3">
        <v>0</v>
      </c>
      <c r="O20" s="4">
        <v>13.9</v>
      </c>
      <c r="P20" s="3">
        <v>0</v>
      </c>
      <c r="Q20" s="5">
        <f t="shared" si="0"/>
        <v>136.24</v>
      </c>
      <c r="R20" s="5">
        <f t="shared" si="1"/>
        <v>10.48</v>
      </c>
    </row>
    <row r="21" spans="1:18" ht="15.75" x14ac:dyDescent="0.25">
      <c r="A21" s="2">
        <v>14</v>
      </c>
      <c r="B21" s="8" t="s">
        <v>43</v>
      </c>
      <c r="C21" s="7" t="s">
        <v>22</v>
      </c>
      <c r="D21" s="3">
        <v>12</v>
      </c>
      <c r="E21" s="3">
        <v>9.44</v>
      </c>
      <c r="F21" s="3">
        <v>13.5</v>
      </c>
      <c r="G21" s="3">
        <v>3.3</v>
      </c>
      <c r="H21" s="3">
        <v>10</v>
      </c>
      <c r="I21" s="3">
        <v>14.25</v>
      </c>
      <c r="J21" s="3">
        <v>11</v>
      </c>
      <c r="K21" s="3">
        <v>15.5</v>
      </c>
      <c r="L21" s="4">
        <v>11</v>
      </c>
      <c r="M21" s="3">
        <v>16</v>
      </c>
      <c r="N21" s="3">
        <v>10.6</v>
      </c>
      <c r="O21" s="3">
        <v>11</v>
      </c>
      <c r="P21" s="3">
        <v>10.8</v>
      </c>
      <c r="Q21" s="5">
        <f t="shared" si="0"/>
        <v>148.38999999999999</v>
      </c>
      <c r="R21" s="5">
        <f t="shared" si="1"/>
        <v>11.414615384615384</v>
      </c>
    </row>
    <row r="22" spans="1:18" ht="15.75" x14ac:dyDescent="0.25">
      <c r="A22" s="2">
        <v>15</v>
      </c>
      <c r="B22" s="8" t="s">
        <v>44</v>
      </c>
      <c r="C22" s="7" t="s">
        <v>22</v>
      </c>
      <c r="D22" s="3">
        <v>14</v>
      </c>
      <c r="E22" s="3">
        <v>10.88</v>
      </c>
      <c r="F22" s="3">
        <v>6</v>
      </c>
      <c r="G22" s="3">
        <v>3</v>
      </c>
      <c r="H22" s="3">
        <v>2</v>
      </c>
      <c r="I22" s="3">
        <v>12</v>
      </c>
      <c r="J22" s="3">
        <v>6</v>
      </c>
      <c r="K22" s="3">
        <v>4</v>
      </c>
      <c r="L22" s="4">
        <v>8.1999999999999993</v>
      </c>
      <c r="M22" s="3">
        <v>14</v>
      </c>
      <c r="N22" s="3">
        <v>9</v>
      </c>
      <c r="O22" s="3">
        <v>10.7</v>
      </c>
      <c r="P22" s="3">
        <v>8.6999999999999993</v>
      </c>
      <c r="Q22" s="5">
        <f t="shared" si="0"/>
        <v>108.48</v>
      </c>
      <c r="R22" s="5">
        <f t="shared" si="1"/>
        <v>8.3446153846153841</v>
      </c>
    </row>
    <row r="23" spans="1:18" ht="15.75" x14ac:dyDescent="0.25">
      <c r="A23" s="2">
        <v>16</v>
      </c>
      <c r="B23" s="8" t="s">
        <v>33</v>
      </c>
      <c r="C23" s="7" t="s">
        <v>22</v>
      </c>
      <c r="D23" s="3">
        <v>11</v>
      </c>
      <c r="E23" s="3">
        <v>8.74</v>
      </c>
      <c r="F23" s="3">
        <v>8.5</v>
      </c>
      <c r="G23" s="3">
        <v>4.4000000000000004</v>
      </c>
      <c r="H23" s="3">
        <v>7</v>
      </c>
      <c r="I23" s="3">
        <v>9.5</v>
      </c>
      <c r="J23" s="3">
        <v>8</v>
      </c>
      <c r="K23" s="3">
        <v>7.5</v>
      </c>
      <c r="L23" s="4">
        <v>8</v>
      </c>
      <c r="M23" s="3">
        <v>10</v>
      </c>
      <c r="N23" s="3">
        <v>9</v>
      </c>
      <c r="O23" s="3">
        <v>11.2</v>
      </c>
      <c r="P23" s="3">
        <v>5.7</v>
      </c>
      <c r="Q23" s="5">
        <f t="shared" si="0"/>
        <v>108.54</v>
      </c>
      <c r="R23" s="5">
        <f t="shared" si="1"/>
        <v>8.3492307692307701</v>
      </c>
    </row>
    <row r="24" spans="1:18" ht="15.75" x14ac:dyDescent="0.25">
      <c r="A24" s="2">
        <v>17</v>
      </c>
      <c r="B24" s="8" t="s">
        <v>45</v>
      </c>
      <c r="C24" s="7" t="s">
        <v>22</v>
      </c>
      <c r="D24" s="3">
        <v>17.5</v>
      </c>
      <c r="E24" s="3">
        <v>14.07</v>
      </c>
      <c r="F24" s="3">
        <v>12</v>
      </c>
      <c r="G24" s="3">
        <v>4.3</v>
      </c>
      <c r="H24" s="3">
        <v>3</v>
      </c>
      <c r="I24" s="3">
        <v>9.25</v>
      </c>
      <c r="J24" s="3">
        <v>8</v>
      </c>
      <c r="K24" s="3">
        <v>0.5</v>
      </c>
      <c r="L24" s="4">
        <v>5.5</v>
      </c>
      <c r="M24" s="3">
        <v>7</v>
      </c>
      <c r="N24" s="3">
        <v>14.5</v>
      </c>
      <c r="O24" s="3">
        <v>7</v>
      </c>
      <c r="P24" s="3">
        <v>11.8</v>
      </c>
      <c r="Q24" s="5">
        <f t="shared" si="0"/>
        <v>114.42</v>
      </c>
      <c r="R24" s="5">
        <f t="shared" si="1"/>
        <v>8.8015384615384615</v>
      </c>
    </row>
    <row r="25" spans="1:18" ht="15.75" x14ac:dyDescent="0.25">
      <c r="A25" s="2">
        <v>18</v>
      </c>
      <c r="B25" s="8" t="s">
        <v>46</v>
      </c>
      <c r="C25" s="7" t="s">
        <v>22</v>
      </c>
      <c r="D25" s="3">
        <v>12</v>
      </c>
      <c r="E25" s="3">
        <v>10.74</v>
      </c>
      <c r="F25" s="3">
        <v>10</v>
      </c>
      <c r="G25" s="3">
        <v>5.8</v>
      </c>
      <c r="H25" s="3">
        <v>9</v>
      </c>
      <c r="I25" s="3">
        <v>15.75</v>
      </c>
      <c r="J25" s="3">
        <v>8.5</v>
      </c>
      <c r="K25" s="3">
        <v>11.8</v>
      </c>
      <c r="L25" s="4">
        <v>9.5</v>
      </c>
      <c r="M25" s="3">
        <v>13</v>
      </c>
      <c r="N25" s="3">
        <v>11.5</v>
      </c>
      <c r="O25" s="3">
        <v>7.4</v>
      </c>
      <c r="P25" s="3">
        <v>10</v>
      </c>
      <c r="Q25" s="5">
        <f t="shared" si="0"/>
        <v>134.99</v>
      </c>
      <c r="R25" s="5">
        <f t="shared" si="1"/>
        <v>10.383846153846154</v>
      </c>
    </row>
    <row r="26" spans="1:18" ht="15.75" x14ac:dyDescent="0.25">
      <c r="A26" s="2">
        <v>19</v>
      </c>
      <c r="B26" s="8" t="s">
        <v>47</v>
      </c>
      <c r="C26" s="7" t="s">
        <v>22</v>
      </c>
      <c r="D26" s="3">
        <v>9</v>
      </c>
      <c r="E26" s="3">
        <v>7.42</v>
      </c>
      <c r="F26" s="3">
        <v>7</v>
      </c>
      <c r="G26" s="3">
        <v>4.5</v>
      </c>
      <c r="H26" s="3">
        <v>5</v>
      </c>
      <c r="I26" s="3">
        <v>9.25</v>
      </c>
      <c r="J26" s="3">
        <v>5.5</v>
      </c>
      <c r="K26" s="3">
        <v>6.5</v>
      </c>
      <c r="L26" s="4">
        <v>7</v>
      </c>
      <c r="M26" s="3">
        <v>12</v>
      </c>
      <c r="N26" s="3">
        <v>8.1999999999999993</v>
      </c>
      <c r="O26" s="3">
        <v>9.6999999999999993</v>
      </c>
      <c r="P26" s="3">
        <v>5.0999999999999996</v>
      </c>
      <c r="Q26" s="5">
        <f t="shared" si="0"/>
        <v>96.17</v>
      </c>
      <c r="R26" s="5">
        <f t="shared" si="1"/>
        <v>7.3976923076923082</v>
      </c>
    </row>
    <row r="27" spans="1:18" ht="15.75" x14ac:dyDescent="0.25">
      <c r="A27" s="2">
        <v>20</v>
      </c>
      <c r="B27" s="8" t="s">
        <v>48</v>
      </c>
      <c r="C27" s="7" t="s">
        <v>22</v>
      </c>
      <c r="D27" s="3">
        <v>11.5</v>
      </c>
      <c r="E27" s="3">
        <v>12.8</v>
      </c>
      <c r="F27" s="3">
        <v>5.5</v>
      </c>
      <c r="G27" s="3">
        <v>8</v>
      </c>
      <c r="H27" s="3">
        <v>10</v>
      </c>
      <c r="I27" s="3">
        <v>13</v>
      </c>
      <c r="J27" s="3">
        <v>12.5</v>
      </c>
      <c r="K27" s="3">
        <v>11.3</v>
      </c>
      <c r="L27" s="4">
        <v>7.5</v>
      </c>
      <c r="M27" s="3">
        <v>13</v>
      </c>
      <c r="N27" s="3">
        <v>13.8</v>
      </c>
      <c r="O27" s="3">
        <v>12.5</v>
      </c>
      <c r="P27" s="3">
        <v>7.4</v>
      </c>
      <c r="Q27" s="5">
        <f t="shared" si="0"/>
        <v>138.79999999999998</v>
      </c>
      <c r="R27" s="5">
        <f t="shared" si="1"/>
        <v>10.676923076923076</v>
      </c>
    </row>
    <row r="28" spans="1:18" ht="15.75" x14ac:dyDescent="0.25">
      <c r="A28" s="2">
        <v>21</v>
      </c>
      <c r="B28" s="8" t="s">
        <v>49</v>
      </c>
      <c r="C28" s="7" t="s">
        <v>22</v>
      </c>
      <c r="D28" s="3">
        <v>20</v>
      </c>
      <c r="E28" s="3">
        <v>15.21</v>
      </c>
      <c r="F28" s="3">
        <v>16</v>
      </c>
      <c r="G28" s="3">
        <v>11.5</v>
      </c>
      <c r="H28" s="3">
        <v>10</v>
      </c>
      <c r="I28" s="3">
        <v>14</v>
      </c>
      <c r="J28" s="3">
        <v>16</v>
      </c>
      <c r="K28" s="3">
        <v>15.6</v>
      </c>
      <c r="L28" s="4">
        <v>13</v>
      </c>
      <c r="M28" s="3">
        <v>13</v>
      </c>
      <c r="N28" s="3">
        <v>15.4</v>
      </c>
      <c r="O28" s="3">
        <v>16.5</v>
      </c>
      <c r="P28" s="3">
        <v>13.8</v>
      </c>
      <c r="Q28" s="5">
        <f t="shared" si="0"/>
        <v>190.01000000000002</v>
      </c>
      <c r="R28" s="5">
        <f t="shared" si="1"/>
        <v>14.616153846153848</v>
      </c>
    </row>
    <row r="29" spans="1:18" ht="15.75" x14ac:dyDescent="0.25">
      <c r="A29" s="2">
        <v>22</v>
      </c>
      <c r="B29" s="8" t="s">
        <v>50</v>
      </c>
      <c r="C29" s="7" t="s">
        <v>22</v>
      </c>
      <c r="D29" s="3">
        <v>11</v>
      </c>
      <c r="E29" s="3">
        <v>9.0399999999999991</v>
      </c>
      <c r="F29" s="3">
        <v>7</v>
      </c>
      <c r="G29" s="3">
        <v>4.8</v>
      </c>
      <c r="H29" s="3">
        <v>10</v>
      </c>
      <c r="I29" s="3">
        <v>11.5</v>
      </c>
      <c r="J29" s="3">
        <v>8</v>
      </c>
      <c r="K29" s="3">
        <v>6.5</v>
      </c>
      <c r="L29" s="4">
        <v>16.5</v>
      </c>
      <c r="M29" s="3">
        <v>16</v>
      </c>
      <c r="N29" s="3">
        <v>13.8</v>
      </c>
      <c r="O29" s="3">
        <v>10.199999999999999</v>
      </c>
      <c r="P29" s="3">
        <v>11</v>
      </c>
      <c r="Q29" s="5">
        <f t="shared" si="0"/>
        <v>135.34</v>
      </c>
      <c r="R29" s="5">
        <f t="shared" si="1"/>
        <v>10.410769230769231</v>
      </c>
    </row>
    <row r="30" spans="1:18" ht="15.75" x14ac:dyDescent="0.25">
      <c r="A30" s="2">
        <v>23</v>
      </c>
      <c r="B30" s="8" t="s">
        <v>51</v>
      </c>
      <c r="C30" s="7" t="s">
        <v>22</v>
      </c>
      <c r="D30" s="3">
        <v>10</v>
      </c>
      <c r="E30" s="3">
        <v>9.4499999999999993</v>
      </c>
      <c r="F30" s="3">
        <v>5.5</v>
      </c>
      <c r="G30" s="3">
        <v>14.3</v>
      </c>
      <c r="H30" s="3">
        <v>12.5</v>
      </c>
      <c r="I30" s="3">
        <v>10.25</v>
      </c>
      <c r="J30" s="3">
        <v>13.5</v>
      </c>
      <c r="K30" s="3">
        <v>7.8</v>
      </c>
      <c r="L30" s="4">
        <v>9.5</v>
      </c>
      <c r="M30" s="3">
        <v>15</v>
      </c>
      <c r="N30" s="3">
        <v>8.1999999999999993</v>
      </c>
      <c r="O30" s="3">
        <v>15.6</v>
      </c>
      <c r="P30" s="3">
        <v>5.0999999999999996</v>
      </c>
      <c r="Q30" s="5">
        <f t="shared" si="0"/>
        <v>136.69999999999999</v>
      </c>
      <c r="R30" s="5">
        <f t="shared" si="1"/>
        <v>10.515384615384615</v>
      </c>
    </row>
    <row r="31" spans="1:18" ht="15.75" x14ac:dyDescent="0.25">
      <c r="A31" s="2">
        <v>24</v>
      </c>
      <c r="B31" s="8" t="s">
        <v>52</v>
      </c>
      <c r="C31" s="7" t="s">
        <v>22</v>
      </c>
      <c r="D31" s="3">
        <v>20</v>
      </c>
      <c r="E31" s="3">
        <v>20</v>
      </c>
      <c r="F31" s="3">
        <v>20</v>
      </c>
      <c r="G31" s="3">
        <v>16</v>
      </c>
      <c r="H31" s="3">
        <v>19.7</v>
      </c>
      <c r="I31" s="3">
        <v>18.75</v>
      </c>
      <c r="J31" s="3">
        <v>20</v>
      </c>
      <c r="K31" s="3">
        <v>20</v>
      </c>
      <c r="L31" s="4">
        <v>20</v>
      </c>
      <c r="M31" s="3">
        <v>20</v>
      </c>
      <c r="N31" s="3">
        <v>17</v>
      </c>
      <c r="O31" s="3">
        <v>17.600000000000001</v>
      </c>
      <c r="P31" s="3">
        <v>17.100000000000001</v>
      </c>
      <c r="Q31" s="5">
        <f t="shared" si="0"/>
        <v>246.14999999999998</v>
      </c>
      <c r="R31" s="5">
        <f t="shared" si="1"/>
        <v>18.934615384615384</v>
      </c>
    </row>
    <row r="32" spans="1:18" ht="15.75" x14ac:dyDescent="0.25">
      <c r="A32" s="2">
        <v>25</v>
      </c>
      <c r="B32" s="8" t="s">
        <v>53</v>
      </c>
      <c r="C32" s="7" t="s">
        <v>22</v>
      </c>
      <c r="D32" s="3">
        <v>15</v>
      </c>
      <c r="E32" s="3">
        <v>11.64</v>
      </c>
      <c r="F32" s="3">
        <v>12</v>
      </c>
      <c r="G32" s="3">
        <v>8.6999999999999993</v>
      </c>
      <c r="H32" s="3">
        <v>5</v>
      </c>
      <c r="I32" s="3">
        <v>13</v>
      </c>
      <c r="J32" s="3">
        <v>8</v>
      </c>
      <c r="K32" s="3">
        <v>6.7</v>
      </c>
      <c r="L32" s="4">
        <v>12</v>
      </c>
      <c r="M32" s="3">
        <v>14</v>
      </c>
      <c r="N32" s="3">
        <v>10</v>
      </c>
      <c r="O32" s="3">
        <v>11</v>
      </c>
      <c r="P32" s="3">
        <v>7.7</v>
      </c>
      <c r="Q32" s="5">
        <f t="shared" si="0"/>
        <v>134.74</v>
      </c>
      <c r="R32" s="5">
        <f t="shared" si="1"/>
        <v>10.364615384615385</v>
      </c>
    </row>
    <row r="33" spans="1:18" ht="15.75" x14ac:dyDescent="0.25">
      <c r="A33" s="2">
        <v>26</v>
      </c>
      <c r="B33" s="8" t="s">
        <v>54</v>
      </c>
      <c r="C33" s="7" t="s">
        <v>22</v>
      </c>
      <c r="D33" s="3">
        <v>14.5</v>
      </c>
      <c r="E33" s="3">
        <v>13.94</v>
      </c>
      <c r="F33" s="3">
        <v>12</v>
      </c>
      <c r="G33" s="3">
        <v>8.1999999999999993</v>
      </c>
      <c r="H33" s="3">
        <v>6</v>
      </c>
      <c r="I33" s="3">
        <v>16</v>
      </c>
      <c r="J33" s="3">
        <v>10</v>
      </c>
      <c r="K33" s="3">
        <v>10</v>
      </c>
      <c r="L33" s="4">
        <v>16.3</v>
      </c>
      <c r="M33" s="3">
        <v>17</v>
      </c>
      <c r="N33" s="3">
        <v>14.6</v>
      </c>
      <c r="O33" s="3">
        <v>18.899999999999999</v>
      </c>
      <c r="P33" s="3">
        <v>7.1</v>
      </c>
      <c r="Q33" s="5">
        <f t="shared" si="0"/>
        <v>164.54</v>
      </c>
      <c r="R33" s="5">
        <f t="shared" si="1"/>
        <v>12.656923076923077</v>
      </c>
    </row>
    <row r="34" spans="1:18" ht="15.75" x14ac:dyDescent="0.25">
      <c r="A34" s="2">
        <v>27</v>
      </c>
      <c r="B34" s="8" t="s">
        <v>55</v>
      </c>
      <c r="C34" s="7" t="s">
        <v>22</v>
      </c>
      <c r="D34" s="3">
        <v>8.5</v>
      </c>
      <c r="E34" s="3">
        <v>9.7200000000000006</v>
      </c>
      <c r="F34" s="3">
        <v>8</v>
      </c>
      <c r="G34" s="3">
        <v>2</v>
      </c>
      <c r="H34" s="3">
        <v>4</v>
      </c>
      <c r="I34" s="3">
        <v>10.75</v>
      </c>
      <c r="J34" s="3">
        <v>7</v>
      </c>
      <c r="K34" s="3">
        <v>7.1</v>
      </c>
      <c r="L34" s="4">
        <v>7</v>
      </c>
      <c r="M34" s="3">
        <v>14</v>
      </c>
      <c r="N34" s="3">
        <v>16.2</v>
      </c>
      <c r="O34" s="3">
        <v>8.6999999999999993</v>
      </c>
      <c r="P34" s="3">
        <v>6.4</v>
      </c>
      <c r="Q34" s="5">
        <f t="shared" si="0"/>
        <v>109.37</v>
      </c>
      <c r="R34" s="5">
        <f t="shared" si="1"/>
        <v>8.4130769230769236</v>
      </c>
    </row>
    <row r="35" spans="1:18" ht="15.75" x14ac:dyDescent="0.25">
      <c r="A35" s="2">
        <v>28</v>
      </c>
      <c r="B35" s="8" t="s">
        <v>56</v>
      </c>
      <c r="C35" s="7" t="s">
        <v>22</v>
      </c>
      <c r="D35" s="3">
        <v>18.5</v>
      </c>
      <c r="E35" s="3">
        <v>15.16</v>
      </c>
      <c r="F35" s="3">
        <v>20</v>
      </c>
      <c r="G35" s="3">
        <v>11</v>
      </c>
      <c r="H35" s="3">
        <v>18</v>
      </c>
      <c r="I35" s="3">
        <v>15.5</v>
      </c>
      <c r="J35" s="3">
        <v>18.5</v>
      </c>
      <c r="K35" s="3">
        <v>18.2</v>
      </c>
      <c r="L35" s="4">
        <v>13.8</v>
      </c>
      <c r="M35" s="3">
        <v>14</v>
      </c>
      <c r="N35" s="3">
        <v>17</v>
      </c>
      <c r="O35" s="3">
        <v>18.5</v>
      </c>
      <c r="P35" s="3">
        <v>19</v>
      </c>
      <c r="Q35" s="5">
        <f t="shared" si="0"/>
        <v>217.16</v>
      </c>
      <c r="R35" s="5">
        <f t="shared" si="1"/>
        <v>16.704615384615384</v>
      </c>
    </row>
    <row r="36" spans="1:18" ht="15.75" x14ac:dyDescent="0.25">
      <c r="A36" s="2">
        <v>29</v>
      </c>
      <c r="B36" s="8" t="s">
        <v>57</v>
      </c>
      <c r="C36" s="7" t="s">
        <v>22</v>
      </c>
      <c r="D36" s="3">
        <v>11.5</v>
      </c>
      <c r="E36" s="3">
        <v>5.8</v>
      </c>
      <c r="F36" s="3">
        <v>8.5</v>
      </c>
      <c r="G36" s="3">
        <v>3</v>
      </c>
      <c r="H36" s="3">
        <v>4</v>
      </c>
      <c r="I36" s="3">
        <v>9.75</v>
      </c>
      <c r="J36" s="3">
        <v>10</v>
      </c>
      <c r="K36" s="3">
        <v>6.5</v>
      </c>
      <c r="L36" s="4">
        <v>10</v>
      </c>
      <c r="M36" s="3">
        <v>14</v>
      </c>
      <c r="N36" s="3">
        <v>13.8</v>
      </c>
      <c r="O36" s="3">
        <v>7.9</v>
      </c>
      <c r="P36" s="3">
        <v>4.4000000000000004</v>
      </c>
      <c r="Q36" s="5">
        <f t="shared" si="0"/>
        <v>109.15</v>
      </c>
      <c r="R36" s="5">
        <f t="shared" si="1"/>
        <v>8.3961538461538474</v>
      </c>
    </row>
    <row r="37" spans="1:18" ht="15.75" x14ac:dyDescent="0.25">
      <c r="A37" s="2">
        <v>30</v>
      </c>
      <c r="B37" s="8" t="s">
        <v>58</v>
      </c>
      <c r="C37" s="7" t="s">
        <v>22</v>
      </c>
      <c r="D37" s="3">
        <v>7.5</v>
      </c>
      <c r="E37" s="3">
        <v>7.22</v>
      </c>
      <c r="F37" s="3">
        <v>5</v>
      </c>
      <c r="G37" s="3">
        <v>1</v>
      </c>
      <c r="H37" s="3">
        <v>5</v>
      </c>
      <c r="I37" s="3">
        <v>10.5</v>
      </c>
      <c r="J37" s="3">
        <v>7</v>
      </c>
      <c r="K37" s="3">
        <v>13</v>
      </c>
      <c r="L37" s="4">
        <v>8</v>
      </c>
      <c r="M37" s="3">
        <v>13</v>
      </c>
      <c r="N37" s="3">
        <v>6.6</v>
      </c>
      <c r="O37" s="3">
        <v>15.5</v>
      </c>
      <c r="P37" s="3">
        <v>6.4</v>
      </c>
      <c r="Q37" s="5">
        <f t="shared" si="0"/>
        <v>105.72</v>
      </c>
      <c r="R37" s="5">
        <f t="shared" si="1"/>
        <v>8.1323076923076929</v>
      </c>
    </row>
    <row r="38" spans="1:18" ht="15.75" x14ac:dyDescent="0.25">
      <c r="A38" s="2">
        <v>31</v>
      </c>
      <c r="B38" s="8" t="s">
        <v>59</v>
      </c>
      <c r="C38" s="7" t="s">
        <v>22</v>
      </c>
      <c r="D38" s="3">
        <v>8.5</v>
      </c>
      <c r="E38" s="3">
        <v>4</v>
      </c>
      <c r="F38" s="3">
        <v>11.5</v>
      </c>
      <c r="G38" s="3">
        <v>5.8</v>
      </c>
      <c r="H38" s="3">
        <v>10</v>
      </c>
      <c r="I38" s="3">
        <v>11</v>
      </c>
      <c r="J38" s="3">
        <v>10.5</v>
      </c>
      <c r="K38" s="3">
        <v>11.5</v>
      </c>
      <c r="L38" s="4">
        <v>11.7</v>
      </c>
      <c r="M38" s="3">
        <v>16</v>
      </c>
      <c r="N38" s="3">
        <v>7.4</v>
      </c>
      <c r="O38" s="3">
        <v>13.5</v>
      </c>
      <c r="P38" s="3">
        <v>6</v>
      </c>
      <c r="Q38" s="5">
        <f t="shared" si="0"/>
        <v>127.4</v>
      </c>
      <c r="R38" s="5">
        <f t="shared" si="1"/>
        <v>9.8000000000000007</v>
      </c>
    </row>
    <row r="39" spans="1:18" ht="15.75" x14ac:dyDescent="0.25">
      <c r="A39" s="2">
        <v>32</v>
      </c>
      <c r="B39" s="8" t="s">
        <v>34</v>
      </c>
      <c r="C39" s="7" t="s">
        <v>22</v>
      </c>
      <c r="D39" s="3">
        <v>14</v>
      </c>
      <c r="E39" s="3">
        <v>10.119999999999999</v>
      </c>
      <c r="F39" s="3">
        <v>13</v>
      </c>
      <c r="G39" s="3">
        <v>3.2</v>
      </c>
      <c r="H39" s="3">
        <v>4</v>
      </c>
      <c r="I39" s="3">
        <v>10.5</v>
      </c>
      <c r="J39" s="3">
        <v>11</v>
      </c>
      <c r="K39" s="3">
        <v>9</v>
      </c>
      <c r="L39" s="4">
        <v>12</v>
      </c>
      <c r="M39" s="3">
        <v>13</v>
      </c>
      <c r="N39" s="3">
        <v>15.4</v>
      </c>
      <c r="O39" s="3">
        <v>13</v>
      </c>
      <c r="P39" s="3">
        <v>6.1</v>
      </c>
      <c r="Q39" s="5">
        <f t="shared" si="0"/>
        <v>134.32</v>
      </c>
      <c r="R39" s="5">
        <f t="shared" si="1"/>
        <v>10.332307692307692</v>
      </c>
    </row>
    <row r="40" spans="1:18" ht="15.75" x14ac:dyDescent="0.25">
      <c r="A40" s="2">
        <v>33</v>
      </c>
      <c r="B40" s="8" t="s">
        <v>60</v>
      </c>
      <c r="C40" s="7" t="s">
        <v>22</v>
      </c>
      <c r="D40" s="3">
        <v>10</v>
      </c>
      <c r="E40" s="3">
        <v>7.62</v>
      </c>
      <c r="F40" s="3">
        <v>3.5</v>
      </c>
      <c r="G40" s="3">
        <v>4</v>
      </c>
      <c r="H40" s="3">
        <v>4</v>
      </c>
      <c r="I40" s="3">
        <v>11.5</v>
      </c>
      <c r="J40" s="3">
        <v>11</v>
      </c>
      <c r="K40" s="3">
        <v>8</v>
      </c>
      <c r="L40" s="4">
        <v>9.5</v>
      </c>
      <c r="M40" s="3">
        <v>12</v>
      </c>
      <c r="N40" s="3">
        <v>13</v>
      </c>
      <c r="O40" s="3">
        <v>6.5</v>
      </c>
      <c r="P40" s="3">
        <v>11</v>
      </c>
      <c r="Q40" s="5">
        <f t="shared" si="0"/>
        <v>111.62</v>
      </c>
      <c r="R40" s="5">
        <f t="shared" si="1"/>
        <v>8.5861538461538469</v>
      </c>
    </row>
    <row r="41" spans="1:18" ht="15.75" x14ac:dyDescent="0.25">
      <c r="A41" s="2">
        <v>34</v>
      </c>
      <c r="B41" s="8" t="s">
        <v>61</v>
      </c>
      <c r="C41" s="7" t="s">
        <v>22</v>
      </c>
      <c r="D41" s="3">
        <v>14.5</v>
      </c>
      <c r="E41" s="3">
        <v>14.78</v>
      </c>
      <c r="F41" s="3">
        <v>20</v>
      </c>
      <c r="G41" s="3">
        <v>7.7</v>
      </c>
      <c r="H41" s="3">
        <v>15</v>
      </c>
      <c r="I41" s="3">
        <v>13.5</v>
      </c>
      <c r="J41" s="3">
        <v>16</v>
      </c>
      <c r="K41" s="3">
        <v>16</v>
      </c>
      <c r="L41" s="4">
        <v>6.5</v>
      </c>
      <c r="M41" s="3">
        <v>16</v>
      </c>
      <c r="N41" s="3">
        <v>12.2</v>
      </c>
      <c r="O41" s="3">
        <v>18.7</v>
      </c>
      <c r="P41" s="3">
        <v>15.8</v>
      </c>
      <c r="Q41" s="5">
        <f t="shared" si="0"/>
        <v>186.68</v>
      </c>
      <c r="R41" s="5">
        <f t="shared" si="1"/>
        <v>14.360000000000001</v>
      </c>
    </row>
    <row r="42" spans="1:18" ht="15.75" x14ac:dyDescent="0.25">
      <c r="A42" s="2">
        <v>35</v>
      </c>
      <c r="B42" s="8" t="s">
        <v>62</v>
      </c>
      <c r="C42" s="7" t="s">
        <v>22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4">
        <v>0</v>
      </c>
      <c r="M42" s="3">
        <v>0</v>
      </c>
      <c r="N42" s="3">
        <v>0</v>
      </c>
      <c r="O42" s="3">
        <v>0</v>
      </c>
      <c r="P42" s="3">
        <v>0</v>
      </c>
      <c r="Q42" s="5">
        <f t="shared" si="0"/>
        <v>0</v>
      </c>
      <c r="R42" s="5">
        <f t="shared" si="1"/>
        <v>0</v>
      </c>
    </row>
    <row r="43" spans="1:18" ht="15.75" x14ac:dyDescent="0.25">
      <c r="A43" s="2">
        <v>36</v>
      </c>
      <c r="B43" s="8" t="s">
        <v>63</v>
      </c>
      <c r="C43" s="7" t="s">
        <v>27</v>
      </c>
      <c r="D43" s="3">
        <v>16</v>
      </c>
      <c r="E43" s="3">
        <v>11.1</v>
      </c>
      <c r="F43" s="3">
        <v>11.5</v>
      </c>
      <c r="G43" s="3">
        <v>7.6</v>
      </c>
      <c r="H43" s="3">
        <v>10</v>
      </c>
      <c r="I43" s="3">
        <v>14</v>
      </c>
      <c r="J43" s="3">
        <v>12.5</v>
      </c>
      <c r="K43" s="3">
        <v>15.9</v>
      </c>
      <c r="L43" s="4">
        <v>18</v>
      </c>
      <c r="M43" s="3">
        <v>18</v>
      </c>
      <c r="N43" s="3">
        <v>13</v>
      </c>
      <c r="O43" s="3">
        <v>10.5</v>
      </c>
      <c r="P43" s="3">
        <v>10.199999999999999</v>
      </c>
      <c r="Q43" s="5">
        <f t="shared" si="0"/>
        <v>168.3</v>
      </c>
      <c r="R43" s="5">
        <f t="shared" si="1"/>
        <v>12.946153846153846</v>
      </c>
    </row>
    <row r="44" spans="1:18" ht="15.75" x14ac:dyDescent="0.25">
      <c r="A44" s="2">
        <v>37</v>
      </c>
      <c r="B44" s="8" t="s">
        <v>23</v>
      </c>
      <c r="C44" s="7" t="s">
        <v>27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4">
        <v>0</v>
      </c>
      <c r="M44" s="3">
        <v>0</v>
      </c>
      <c r="N44" s="3">
        <v>0</v>
      </c>
      <c r="O44" s="3">
        <v>0</v>
      </c>
      <c r="P44" s="3">
        <v>0</v>
      </c>
      <c r="Q44" s="5">
        <f t="shared" si="0"/>
        <v>0</v>
      </c>
      <c r="R44" s="5">
        <f t="shared" si="1"/>
        <v>0</v>
      </c>
    </row>
    <row r="45" spans="1:18" ht="15.75" x14ac:dyDescent="0.25">
      <c r="A45" s="2">
        <v>38</v>
      </c>
      <c r="B45" s="8" t="s">
        <v>64</v>
      </c>
      <c r="C45" s="7" t="s">
        <v>27</v>
      </c>
      <c r="D45" s="3">
        <v>12.5</v>
      </c>
      <c r="E45" s="3">
        <v>15.5</v>
      </c>
      <c r="F45" s="3">
        <v>13.5</v>
      </c>
      <c r="G45" s="3">
        <v>6</v>
      </c>
      <c r="H45" s="3">
        <v>16</v>
      </c>
      <c r="I45" s="3">
        <v>15.5</v>
      </c>
      <c r="J45" s="3">
        <v>10</v>
      </c>
      <c r="K45" s="3">
        <v>16.8</v>
      </c>
      <c r="L45" s="4">
        <v>17.5</v>
      </c>
      <c r="M45" s="3">
        <v>17</v>
      </c>
      <c r="N45" s="3">
        <v>15.4</v>
      </c>
      <c r="O45" s="3">
        <v>16.7</v>
      </c>
      <c r="P45" s="3">
        <v>8.6999999999999993</v>
      </c>
      <c r="Q45" s="5">
        <f t="shared" si="0"/>
        <v>181.1</v>
      </c>
      <c r="R45" s="5">
        <f t="shared" si="1"/>
        <v>13.930769230769231</v>
      </c>
    </row>
    <row r="46" spans="1:18" ht="15.75" x14ac:dyDescent="0.25">
      <c r="A46" s="2">
        <v>39</v>
      </c>
      <c r="B46" s="8" t="s">
        <v>65</v>
      </c>
      <c r="C46" s="7" t="s">
        <v>27</v>
      </c>
      <c r="D46" s="3">
        <v>12</v>
      </c>
      <c r="E46" s="3">
        <v>12.85</v>
      </c>
      <c r="F46" s="3">
        <v>11</v>
      </c>
      <c r="G46" s="3">
        <v>8.1</v>
      </c>
      <c r="H46" s="3">
        <v>10.5</v>
      </c>
      <c r="I46" s="3">
        <v>13.25</v>
      </c>
      <c r="J46" s="3">
        <v>8.5</v>
      </c>
      <c r="K46" s="3">
        <v>10.5</v>
      </c>
      <c r="L46" s="4">
        <v>7.5</v>
      </c>
      <c r="M46" s="3">
        <v>12</v>
      </c>
      <c r="N46" s="3">
        <v>15.4</v>
      </c>
      <c r="O46" s="3">
        <v>12.6</v>
      </c>
      <c r="P46" s="3">
        <v>11.8</v>
      </c>
      <c r="Q46" s="5">
        <f t="shared" si="0"/>
        <v>146.00000000000003</v>
      </c>
      <c r="R46" s="5">
        <f t="shared" si="1"/>
        <v>11.230769230769234</v>
      </c>
    </row>
    <row r="47" spans="1:18" ht="15.75" x14ac:dyDescent="0.25">
      <c r="A47" s="2">
        <v>40</v>
      </c>
      <c r="B47" s="8" t="s">
        <v>66</v>
      </c>
      <c r="C47" s="7" t="s">
        <v>27</v>
      </c>
      <c r="D47" s="3">
        <v>14.5</v>
      </c>
      <c r="E47" s="3">
        <v>11.2</v>
      </c>
      <c r="F47" s="3">
        <v>10</v>
      </c>
      <c r="G47" s="3">
        <v>3.6</v>
      </c>
      <c r="H47" s="3">
        <v>5</v>
      </c>
      <c r="I47" s="3">
        <v>13.5</v>
      </c>
      <c r="J47" s="3">
        <v>9</v>
      </c>
      <c r="K47" s="3">
        <v>19</v>
      </c>
      <c r="L47" s="4">
        <v>8.5</v>
      </c>
      <c r="M47" s="3">
        <v>13</v>
      </c>
      <c r="N47" s="3">
        <v>13</v>
      </c>
      <c r="O47" s="3">
        <v>7.1</v>
      </c>
      <c r="P47" s="3">
        <v>10.199999999999999</v>
      </c>
      <c r="Q47" s="5">
        <f t="shared" si="0"/>
        <v>137.6</v>
      </c>
      <c r="R47" s="5">
        <f t="shared" si="1"/>
        <v>10.584615384615384</v>
      </c>
    </row>
    <row r="48" spans="1:18" ht="15.75" x14ac:dyDescent="0.25">
      <c r="A48" s="2">
        <v>41</v>
      </c>
      <c r="B48" s="8" t="s">
        <v>24</v>
      </c>
      <c r="C48" s="7" t="s">
        <v>27</v>
      </c>
      <c r="D48" s="3">
        <v>7.5</v>
      </c>
      <c r="E48" s="3">
        <v>8.0500000000000007</v>
      </c>
      <c r="F48" s="3">
        <v>6</v>
      </c>
      <c r="G48" s="3">
        <v>2.4</v>
      </c>
      <c r="H48" s="3">
        <v>10.5</v>
      </c>
      <c r="I48" s="3">
        <v>9.5</v>
      </c>
      <c r="J48" s="3">
        <v>6</v>
      </c>
      <c r="K48" s="3">
        <v>6</v>
      </c>
      <c r="L48" s="4">
        <v>7.5</v>
      </c>
      <c r="M48" s="3">
        <v>13</v>
      </c>
      <c r="N48" s="3">
        <v>9</v>
      </c>
      <c r="O48" s="3">
        <v>6.5</v>
      </c>
      <c r="P48" s="3">
        <v>7</v>
      </c>
      <c r="Q48" s="5">
        <f t="shared" si="0"/>
        <v>98.95</v>
      </c>
      <c r="R48" s="5">
        <f t="shared" si="1"/>
        <v>7.611538461538462</v>
      </c>
    </row>
    <row r="49" spans="1:18" ht="15.75" x14ac:dyDescent="0.25">
      <c r="A49" s="2">
        <v>42</v>
      </c>
      <c r="B49" s="8" t="s">
        <v>67</v>
      </c>
      <c r="C49" s="7" t="s">
        <v>27</v>
      </c>
      <c r="D49" s="3">
        <v>12</v>
      </c>
      <c r="E49" s="3">
        <v>12.58</v>
      </c>
      <c r="F49" s="3">
        <v>11.5</v>
      </c>
      <c r="G49" s="3">
        <v>10.3</v>
      </c>
      <c r="H49" s="3">
        <v>6</v>
      </c>
      <c r="I49" s="3">
        <v>18.25</v>
      </c>
      <c r="J49" s="3">
        <v>19</v>
      </c>
      <c r="K49" s="3">
        <v>7.5</v>
      </c>
      <c r="L49" s="4">
        <v>10</v>
      </c>
      <c r="M49" s="3">
        <v>17</v>
      </c>
      <c r="N49" s="3">
        <v>15.4</v>
      </c>
      <c r="O49" s="3">
        <v>15.8</v>
      </c>
      <c r="P49" s="3">
        <v>11.8</v>
      </c>
      <c r="Q49" s="5">
        <f t="shared" si="0"/>
        <v>167.13000000000002</v>
      </c>
      <c r="R49" s="5">
        <f t="shared" si="1"/>
        <v>12.856153846153848</v>
      </c>
    </row>
    <row r="50" spans="1:18" ht="15.75" x14ac:dyDescent="0.25">
      <c r="A50" s="2">
        <v>43</v>
      </c>
      <c r="B50" s="8" t="s">
        <v>68</v>
      </c>
      <c r="C50" s="7" t="s">
        <v>27</v>
      </c>
      <c r="D50" s="3">
        <v>8.5</v>
      </c>
      <c r="E50" s="3">
        <v>7</v>
      </c>
      <c r="F50" s="3">
        <v>8.5</v>
      </c>
      <c r="G50" s="3">
        <v>7.2</v>
      </c>
      <c r="H50" s="3">
        <v>10.5</v>
      </c>
      <c r="I50" s="3">
        <v>11.75</v>
      </c>
      <c r="J50" s="3">
        <v>10</v>
      </c>
      <c r="K50" s="3">
        <v>8.5</v>
      </c>
      <c r="L50" s="4">
        <v>6</v>
      </c>
      <c r="M50" s="3">
        <v>15</v>
      </c>
      <c r="N50" s="3">
        <v>13.8</v>
      </c>
      <c r="O50" s="3">
        <v>9.1</v>
      </c>
      <c r="P50" s="3">
        <v>6.4</v>
      </c>
      <c r="Q50" s="5">
        <f t="shared" si="0"/>
        <v>122.25</v>
      </c>
      <c r="R50" s="5">
        <f t="shared" si="1"/>
        <v>9.4038461538461533</v>
      </c>
    </row>
    <row r="51" spans="1:18" ht="15.75" x14ac:dyDescent="0.25">
      <c r="A51" s="2">
        <v>44</v>
      </c>
      <c r="B51" s="8" t="s">
        <v>25</v>
      </c>
      <c r="C51" s="7" t="s">
        <v>27</v>
      </c>
      <c r="D51" s="3">
        <v>16.5</v>
      </c>
      <c r="E51" s="3">
        <v>15.58</v>
      </c>
      <c r="F51" s="3">
        <v>15</v>
      </c>
      <c r="G51" s="3">
        <v>6.4</v>
      </c>
      <c r="H51" s="3">
        <v>16</v>
      </c>
      <c r="I51" s="3">
        <v>14.75</v>
      </c>
      <c r="J51" s="3">
        <v>19</v>
      </c>
      <c r="K51" s="3">
        <v>14</v>
      </c>
      <c r="L51" s="4">
        <v>17.5</v>
      </c>
      <c r="M51" s="3">
        <v>18</v>
      </c>
      <c r="N51" s="3">
        <v>15.4</v>
      </c>
      <c r="O51" s="3">
        <v>11.5</v>
      </c>
      <c r="P51" s="3">
        <v>11.7</v>
      </c>
      <c r="Q51" s="5">
        <f t="shared" si="0"/>
        <v>191.32999999999998</v>
      </c>
      <c r="R51" s="5">
        <f t="shared" si="1"/>
        <v>14.717692307692307</v>
      </c>
    </row>
    <row r="52" spans="1:18" ht="15.75" x14ac:dyDescent="0.25">
      <c r="A52" s="2">
        <v>45</v>
      </c>
      <c r="B52" s="8" t="s">
        <v>69</v>
      </c>
      <c r="C52" s="7" t="s">
        <v>27</v>
      </c>
      <c r="D52" s="3">
        <v>8.5</v>
      </c>
      <c r="E52" s="3">
        <v>12.39</v>
      </c>
      <c r="F52" s="3">
        <v>7</v>
      </c>
      <c r="G52" s="3">
        <v>5.2</v>
      </c>
      <c r="H52" s="3">
        <v>9</v>
      </c>
      <c r="I52" s="3">
        <v>12.75</v>
      </c>
      <c r="J52" s="3">
        <v>11.5</v>
      </c>
      <c r="K52" s="3">
        <v>13</v>
      </c>
      <c r="L52" s="4">
        <v>6.5</v>
      </c>
      <c r="M52" s="3">
        <v>14</v>
      </c>
      <c r="N52" s="3">
        <v>13.8</v>
      </c>
      <c r="O52" s="3">
        <v>10.5</v>
      </c>
      <c r="P52" s="3">
        <v>5.7</v>
      </c>
      <c r="Q52" s="5">
        <f t="shared" si="0"/>
        <v>129.84</v>
      </c>
      <c r="R52" s="5">
        <f t="shared" si="1"/>
        <v>9.9876923076923081</v>
      </c>
    </row>
    <row r="53" spans="1:18" ht="15.75" x14ac:dyDescent="0.25">
      <c r="A53" s="2">
        <v>46</v>
      </c>
      <c r="B53" s="8" t="s">
        <v>70</v>
      </c>
      <c r="C53" s="7" t="s">
        <v>27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4">
        <v>0</v>
      </c>
      <c r="M53" s="3">
        <v>0</v>
      </c>
      <c r="N53" s="3">
        <v>0</v>
      </c>
      <c r="O53" s="3">
        <v>0</v>
      </c>
      <c r="P53" s="3">
        <v>0</v>
      </c>
      <c r="Q53" s="5">
        <f t="shared" si="0"/>
        <v>0</v>
      </c>
      <c r="R53" s="5">
        <f t="shared" si="1"/>
        <v>0</v>
      </c>
    </row>
    <row r="54" spans="1:18" ht="15.75" x14ac:dyDescent="0.25">
      <c r="A54" s="2">
        <v>47</v>
      </c>
      <c r="B54" s="8" t="s">
        <v>71</v>
      </c>
      <c r="C54" s="7" t="s">
        <v>27</v>
      </c>
      <c r="D54" s="3">
        <v>12</v>
      </c>
      <c r="E54" s="3">
        <v>14.3</v>
      </c>
      <c r="F54" s="3">
        <v>13</v>
      </c>
      <c r="G54" s="3">
        <v>10.6</v>
      </c>
      <c r="H54" s="3">
        <v>12.5</v>
      </c>
      <c r="I54" s="3">
        <v>12</v>
      </c>
      <c r="J54" s="3">
        <v>12</v>
      </c>
      <c r="K54" s="3">
        <v>8.5</v>
      </c>
      <c r="L54" s="4">
        <v>15.2</v>
      </c>
      <c r="M54" s="3">
        <v>10</v>
      </c>
      <c r="N54" s="3">
        <v>14.6</v>
      </c>
      <c r="O54" s="3">
        <v>8.1</v>
      </c>
      <c r="P54" s="3">
        <v>12.4</v>
      </c>
      <c r="Q54" s="5">
        <f t="shared" si="0"/>
        <v>155.20000000000002</v>
      </c>
      <c r="R54" s="5">
        <f t="shared" si="1"/>
        <v>11.93846153846154</v>
      </c>
    </row>
    <row r="55" spans="1:18" ht="15.75" x14ac:dyDescent="0.25">
      <c r="A55" s="2">
        <v>48</v>
      </c>
      <c r="B55" s="8" t="s">
        <v>72</v>
      </c>
      <c r="C55" s="7" t="s">
        <v>27</v>
      </c>
      <c r="D55" s="3">
        <v>19.5</v>
      </c>
      <c r="E55" s="3">
        <v>14.93</v>
      </c>
      <c r="F55" s="3">
        <v>20</v>
      </c>
      <c r="G55" s="3">
        <v>11.5</v>
      </c>
      <c r="H55" s="3">
        <v>18.5</v>
      </c>
      <c r="I55" s="3">
        <v>14.5</v>
      </c>
      <c r="J55" s="3">
        <v>16</v>
      </c>
      <c r="K55" s="3">
        <v>17.2</v>
      </c>
      <c r="L55" s="4">
        <v>16.2</v>
      </c>
      <c r="M55" s="3">
        <v>15</v>
      </c>
      <c r="N55" s="3">
        <v>18.600000000000001</v>
      </c>
      <c r="O55" s="3">
        <v>14.5</v>
      </c>
      <c r="P55" s="3">
        <v>11.8</v>
      </c>
      <c r="Q55" s="5">
        <f t="shared" si="0"/>
        <v>208.23</v>
      </c>
      <c r="R55" s="5">
        <f t="shared" si="1"/>
        <v>16.017692307692307</v>
      </c>
    </row>
    <row r="56" spans="1:18" ht="15.75" x14ac:dyDescent="0.25">
      <c r="A56" s="2">
        <v>49</v>
      </c>
      <c r="B56" s="8" t="s">
        <v>73</v>
      </c>
      <c r="C56" s="7" t="s">
        <v>27</v>
      </c>
      <c r="D56" s="3">
        <v>15.5</v>
      </c>
      <c r="E56" s="3">
        <v>16.149999999999999</v>
      </c>
      <c r="F56" s="3">
        <v>20</v>
      </c>
      <c r="G56" s="3">
        <v>10.199999999999999</v>
      </c>
      <c r="H56" s="3">
        <v>20</v>
      </c>
      <c r="I56" s="3">
        <v>10</v>
      </c>
      <c r="J56" s="3">
        <v>14</v>
      </c>
      <c r="K56" s="3">
        <v>15.2</v>
      </c>
      <c r="L56" s="4">
        <v>19.8</v>
      </c>
      <c r="M56" s="3">
        <v>18</v>
      </c>
      <c r="N56" s="3">
        <v>10.6</v>
      </c>
      <c r="O56" s="3">
        <v>17.5</v>
      </c>
      <c r="P56" s="3">
        <v>11</v>
      </c>
      <c r="Q56" s="5">
        <f t="shared" si="0"/>
        <v>197.95</v>
      </c>
      <c r="R56" s="5">
        <f t="shared" si="1"/>
        <v>15.226923076923075</v>
      </c>
    </row>
    <row r="57" spans="1:18" ht="15.75" x14ac:dyDescent="0.25">
      <c r="A57" s="2">
        <v>50</v>
      </c>
      <c r="B57" s="8" t="s">
        <v>74</v>
      </c>
      <c r="C57" s="7" t="s">
        <v>27</v>
      </c>
      <c r="D57" s="3">
        <v>20</v>
      </c>
      <c r="E57" s="3">
        <v>14.7</v>
      </c>
      <c r="F57" s="3">
        <v>11</v>
      </c>
      <c r="G57" s="3">
        <v>10</v>
      </c>
      <c r="H57" s="3">
        <v>12</v>
      </c>
      <c r="I57" s="3">
        <v>15.5</v>
      </c>
      <c r="J57" s="3">
        <v>15.5</v>
      </c>
      <c r="K57" s="3">
        <v>15</v>
      </c>
      <c r="L57" s="4">
        <v>15.4</v>
      </c>
      <c r="M57" s="3">
        <v>16</v>
      </c>
      <c r="N57" s="3">
        <v>13.8</v>
      </c>
      <c r="O57" s="3">
        <v>13.6</v>
      </c>
      <c r="P57" s="3">
        <v>11</v>
      </c>
      <c r="Q57" s="5">
        <f t="shared" si="0"/>
        <v>183.5</v>
      </c>
      <c r="R57" s="5">
        <f t="shared" si="1"/>
        <v>14.115384615384615</v>
      </c>
    </row>
    <row r="58" spans="1:18" ht="15.75" x14ac:dyDescent="0.25">
      <c r="A58" s="2">
        <v>51</v>
      </c>
      <c r="B58" s="8" t="s">
        <v>75</v>
      </c>
      <c r="C58" s="7" t="s">
        <v>27</v>
      </c>
      <c r="D58" s="3">
        <v>16</v>
      </c>
      <c r="E58" s="3">
        <v>9.32</v>
      </c>
      <c r="F58" s="3">
        <v>10</v>
      </c>
      <c r="G58" s="3">
        <v>10.1</v>
      </c>
      <c r="H58" s="3">
        <v>6</v>
      </c>
      <c r="I58" s="3">
        <v>11.75</v>
      </c>
      <c r="J58" s="3">
        <v>12.5</v>
      </c>
      <c r="K58" s="3">
        <v>10</v>
      </c>
      <c r="L58" s="4">
        <v>8.5</v>
      </c>
      <c r="M58" s="3">
        <v>12</v>
      </c>
      <c r="N58" s="3">
        <v>13.8</v>
      </c>
      <c r="O58" s="3">
        <v>14.2</v>
      </c>
      <c r="P58" s="3">
        <v>7.7</v>
      </c>
      <c r="Q58" s="5">
        <f t="shared" si="0"/>
        <v>141.86999999999998</v>
      </c>
      <c r="R58" s="5">
        <f t="shared" si="1"/>
        <v>10.913076923076922</v>
      </c>
    </row>
    <row r="59" spans="1:18" ht="15.75" x14ac:dyDescent="0.25">
      <c r="A59" s="2">
        <v>52</v>
      </c>
      <c r="B59" s="8" t="s">
        <v>76</v>
      </c>
      <c r="C59" s="7" t="s">
        <v>27</v>
      </c>
      <c r="D59" s="3">
        <v>17.5</v>
      </c>
      <c r="E59" s="3">
        <v>13.5</v>
      </c>
      <c r="F59" s="3">
        <v>9</v>
      </c>
      <c r="G59" s="3">
        <v>8.1</v>
      </c>
      <c r="H59" s="3">
        <v>7</v>
      </c>
      <c r="I59" s="3">
        <v>11.75</v>
      </c>
      <c r="J59" s="3">
        <v>16</v>
      </c>
      <c r="K59" s="3">
        <v>13</v>
      </c>
      <c r="L59" s="4">
        <v>9.5</v>
      </c>
      <c r="M59" s="3">
        <v>12</v>
      </c>
      <c r="N59" s="3">
        <v>13.8</v>
      </c>
      <c r="O59" s="3">
        <v>8.8000000000000007</v>
      </c>
      <c r="P59" s="3">
        <v>11</v>
      </c>
      <c r="Q59" s="5">
        <f t="shared" si="0"/>
        <v>150.95000000000002</v>
      </c>
      <c r="R59" s="5">
        <f t="shared" si="1"/>
        <v>11.611538461538462</v>
      </c>
    </row>
    <row r="60" spans="1:18" ht="15.75" x14ac:dyDescent="0.25">
      <c r="A60" s="2">
        <v>53</v>
      </c>
      <c r="B60" s="8" t="s">
        <v>77</v>
      </c>
      <c r="C60" s="7" t="s">
        <v>27</v>
      </c>
      <c r="D60" s="3">
        <v>8</v>
      </c>
      <c r="E60" s="3">
        <v>7.42</v>
      </c>
      <c r="F60" s="3">
        <v>0</v>
      </c>
      <c r="G60" s="3">
        <v>0.5</v>
      </c>
      <c r="H60" s="3">
        <v>5</v>
      </c>
      <c r="I60" s="3">
        <v>8.25</v>
      </c>
      <c r="J60" s="3">
        <v>8</v>
      </c>
      <c r="K60" s="3">
        <v>0</v>
      </c>
      <c r="L60" s="4">
        <v>8</v>
      </c>
      <c r="M60" s="3">
        <v>13</v>
      </c>
      <c r="N60" s="3">
        <v>9</v>
      </c>
      <c r="O60" s="3">
        <v>6.5</v>
      </c>
      <c r="P60" s="3">
        <v>6.4</v>
      </c>
      <c r="Q60" s="5">
        <f t="shared" si="0"/>
        <v>80.070000000000007</v>
      </c>
      <c r="R60" s="5">
        <f t="shared" si="1"/>
        <v>6.1592307692307697</v>
      </c>
    </row>
    <row r="61" spans="1:18" ht="15.75" x14ac:dyDescent="0.25">
      <c r="A61" s="2">
        <v>54</v>
      </c>
      <c r="B61" s="8" t="s">
        <v>78</v>
      </c>
      <c r="C61" s="7" t="s">
        <v>27</v>
      </c>
      <c r="D61" s="3">
        <v>14.5</v>
      </c>
      <c r="E61" s="3">
        <v>11.54</v>
      </c>
      <c r="F61" s="3">
        <v>10</v>
      </c>
      <c r="G61" s="3">
        <v>2.5</v>
      </c>
      <c r="H61" s="3">
        <v>10</v>
      </c>
      <c r="I61" s="3">
        <v>7.25</v>
      </c>
      <c r="J61" s="3">
        <v>10</v>
      </c>
      <c r="K61" s="3">
        <v>9.8000000000000007</v>
      </c>
      <c r="L61" s="19">
        <v>6.5</v>
      </c>
      <c r="M61" s="3">
        <v>10</v>
      </c>
      <c r="N61" s="3">
        <v>16.2</v>
      </c>
      <c r="O61" s="3">
        <v>6</v>
      </c>
      <c r="P61" s="3">
        <v>13.1</v>
      </c>
      <c r="Q61" s="5">
        <f t="shared" si="0"/>
        <v>127.38999999999999</v>
      </c>
      <c r="R61" s="5">
        <f t="shared" si="1"/>
        <v>9.7992307692307676</v>
      </c>
    </row>
    <row r="62" spans="1:18" ht="15.75" x14ac:dyDescent="0.25">
      <c r="A62" s="2">
        <v>55</v>
      </c>
      <c r="B62" s="8" t="s">
        <v>79</v>
      </c>
      <c r="C62" s="7" t="s">
        <v>27</v>
      </c>
      <c r="D62" s="3">
        <v>14</v>
      </c>
      <c r="E62" s="3">
        <v>13.95</v>
      </c>
      <c r="F62" s="3">
        <v>10</v>
      </c>
      <c r="G62" s="3">
        <v>4.7</v>
      </c>
      <c r="H62" s="3">
        <v>2</v>
      </c>
      <c r="I62" s="3">
        <v>13.25</v>
      </c>
      <c r="J62" s="3">
        <v>3</v>
      </c>
      <c r="K62" s="3">
        <v>13.5</v>
      </c>
      <c r="L62" s="4">
        <v>17.600000000000001</v>
      </c>
      <c r="M62" s="3">
        <v>16</v>
      </c>
      <c r="N62" s="3">
        <v>13.8</v>
      </c>
      <c r="O62" s="3">
        <v>11.5</v>
      </c>
      <c r="P62" s="3">
        <v>10.4</v>
      </c>
      <c r="Q62" s="5">
        <f t="shared" si="0"/>
        <v>143.70000000000002</v>
      </c>
      <c r="R62" s="5">
        <f t="shared" si="1"/>
        <v>11.053846153846155</v>
      </c>
    </row>
    <row r="63" spans="1:18" ht="15.75" x14ac:dyDescent="0.25">
      <c r="A63" s="2">
        <v>56</v>
      </c>
      <c r="B63" s="8" t="s">
        <v>80</v>
      </c>
      <c r="C63" s="7" t="s">
        <v>27</v>
      </c>
      <c r="D63" s="3">
        <v>8</v>
      </c>
      <c r="E63" s="3">
        <v>12.11</v>
      </c>
      <c r="F63" s="3">
        <v>12</v>
      </c>
      <c r="G63" s="3">
        <v>10.3</v>
      </c>
      <c r="H63" s="3">
        <v>9</v>
      </c>
      <c r="I63" s="3">
        <v>13</v>
      </c>
      <c r="J63" s="3">
        <v>10.5</v>
      </c>
      <c r="K63" s="3">
        <v>6</v>
      </c>
      <c r="L63" s="4">
        <v>7.6</v>
      </c>
      <c r="M63" s="3">
        <v>13</v>
      </c>
      <c r="N63" s="3">
        <v>13</v>
      </c>
      <c r="O63" s="3">
        <v>13.7</v>
      </c>
      <c r="P63" s="3">
        <v>8.4</v>
      </c>
      <c r="Q63" s="5">
        <f t="shared" si="0"/>
        <v>136.60999999999999</v>
      </c>
      <c r="R63" s="5">
        <f t="shared" si="1"/>
        <v>10.508461538461537</v>
      </c>
    </row>
    <row r="64" spans="1:18" ht="15.75" x14ac:dyDescent="0.25">
      <c r="A64" s="2">
        <v>57</v>
      </c>
      <c r="B64" s="8" t="s">
        <v>81</v>
      </c>
      <c r="C64" s="7" t="s">
        <v>27</v>
      </c>
      <c r="D64" s="3">
        <v>12.5</v>
      </c>
      <c r="E64" s="3">
        <v>13.08</v>
      </c>
      <c r="F64" s="3">
        <v>20</v>
      </c>
      <c r="G64" s="3">
        <v>16.399999999999999</v>
      </c>
      <c r="H64" s="3">
        <v>19.7</v>
      </c>
      <c r="I64" s="3">
        <v>14</v>
      </c>
      <c r="J64" s="3">
        <v>20</v>
      </c>
      <c r="K64" s="3">
        <v>12</v>
      </c>
      <c r="L64" s="4">
        <v>13.2</v>
      </c>
      <c r="M64" s="3">
        <v>14</v>
      </c>
      <c r="N64" s="3">
        <v>15.4</v>
      </c>
      <c r="O64" s="3">
        <v>13.5</v>
      </c>
      <c r="P64" s="3">
        <v>6.7</v>
      </c>
      <c r="Q64" s="5">
        <f t="shared" si="0"/>
        <v>190.48</v>
      </c>
      <c r="R64" s="5">
        <f t="shared" si="1"/>
        <v>14.652307692307691</v>
      </c>
    </row>
    <row r="65" spans="1:18" ht="15.75" x14ac:dyDescent="0.25">
      <c r="A65" s="2">
        <v>58</v>
      </c>
      <c r="B65" s="8" t="s">
        <v>82</v>
      </c>
      <c r="C65" s="7" t="s">
        <v>27</v>
      </c>
      <c r="D65" s="3">
        <v>20</v>
      </c>
      <c r="E65" s="3">
        <v>15.8</v>
      </c>
      <c r="F65" s="3">
        <v>20</v>
      </c>
      <c r="G65" s="3">
        <v>19</v>
      </c>
      <c r="H65" s="3">
        <v>20</v>
      </c>
      <c r="I65" s="3">
        <v>15.5</v>
      </c>
      <c r="J65" s="3">
        <v>19</v>
      </c>
      <c r="K65" s="3">
        <v>18.100000000000001</v>
      </c>
      <c r="L65" s="4">
        <v>20</v>
      </c>
      <c r="M65" s="3">
        <v>19</v>
      </c>
      <c r="N65" s="3">
        <v>18.600000000000001</v>
      </c>
      <c r="O65" s="3">
        <v>20</v>
      </c>
      <c r="P65" s="3">
        <v>20</v>
      </c>
      <c r="Q65" s="5">
        <f t="shared" si="0"/>
        <v>245</v>
      </c>
      <c r="R65" s="5">
        <f t="shared" si="1"/>
        <v>18.846153846153847</v>
      </c>
    </row>
    <row r="66" spans="1:18" ht="15.75" x14ac:dyDescent="0.25">
      <c r="A66" s="2">
        <v>59</v>
      </c>
      <c r="B66" s="8" t="s">
        <v>83</v>
      </c>
      <c r="C66" s="7" t="s">
        <v>27</v>
      </c>
      <c r="D66" s="3">
        <v>12</v>
      </c>
      <c r="E66" s="3">
        <v>12</v>
      </c>
      <c r="F66" s="3">
        <v>11</v>
      </c>
      <c r="G66" s="3">
        <v>10.9</v>
      </c>
      <c r="H66" s="3">
        <v>18</v>
      </c>
      <c r="I66" s="3">
        <v>5</v>
      </c>
      <c r="J66" s="3">
        <v>13</v>
      </c>
      <c r="K66" s="3">
        <v>19.8</v>
      </c>
      <c r="L66" s="4">
        <v>7</v>
      </c>
      <c r="M66" s="3">
        <v>8</v>
      </c>
      <c r="N66" s="3">
        <v>12.2</v>
      </c>
      <c r="O66" s="3">
        <v>6.4</v>
      </c>
      <c r="P66" s="3">
        <v>15.1</v>
      </c>
      <c r="Q66" s="5">
        <f t="shared" si="0"/>
        <v>150.4</v>
      </c>
      <c r="R66" s="5">
        <f t="shared" si="1"/>
        <v>11.569230769230769</v>
      </c>
    </row>
    <row r="67" spans="1:18" ht="15.75" x14ac:dyDescent="0.25">
      <c r="A67" s="2">
        <v>60</v>
      </c>
      <c r="B67" s="8" t="s">
        <v>84</v>
      </c>
      <c r="C67" s="7" t="s">
        <v>27</v>
      </c>
      <c r="D67" s="3">
        <v>10</v>
      </c>
      <c r="E67" s="3">
        <v>10.4</v>
      </c>
      <c r="F67" s="3">
        <v>7</v>
      </c>
      <c r="G67" s="3">
        <v>5.4</v>
      </c>
      <c r="H67" s="3">
        <v>8</v>
      </c>
      <c r="I67" s="3">
        <v>13</v>
      </c>
      <c r="J67" s="3">
        <v>11</v>
      </c>
      <c r="K67" s="3">
        <v>12</v>
      </c>
      <c r="L67" s="4">
        <v>10</v>
      </c>
      <c r="M67" s="3">
        <v>12</v>
      </c>
      <c r="N67" s="3">
        <v>13.8</v>
      </c>
      <c r="O67" s="3">
        <v>8.6</v>
      </c>
      <c r="P67" s="3">
        <v>14.4</v>
      </c>
      <c r="Q67" s="5">
        <f t="shared" si="0"/>
        <v>135.6</v>
      </c>
      <c r="R67" s="5">
        <f t="shared" si="1"/>
        <v>10.430769230769231</v>
      </c>
    </row>
    <row r="68" spans="1:18" ht="15.75" x14ac:dyDescent="0.25">
      <c r="A68" s="2">
        <v>61</v>
      </c>
      <c r="B68" s="8" t="s">
        <v>85</v>
      </c>
      <c r="C68" s="7" t="s">
        <v>27</v>
      </c>
      <c r="D68" s="3">
        <v>15</v>
      </c>
      <c r="E68" s="3">
        <v>17.12</v>
      </c>
      <c r="F68" s="3">
        <v>11</v>
      </c>
      <c r="G68" s="3">
        <v>7</v>
      </c>
      <c r="H68" s="3">
        <v>12</v>
      </c>
      <c r="I68" s="3">
        <v>14</v>
      </c>
      <c r="J68" s="3">
        <v>15</v>
      </c>
      <c r="K68" s="3">
        <v>14</v>
      </c>
      <c r="L68" s="4">
        <v>20</v>
      </c>
      <c r="M68" s="3">
        <v>17</v>
      </c>
      <c r="N68" s="3">
        <v>13.8</v>
      </c>
      <c r="O68" s="3">
        <v>11.5</v>
      </c>
      <c r="P68" s="3">
        <v>10.4</v>
      </c>
      <c r="Q68" s="5">
        <f t="shared" si="0"/>
        <v>177.82000000000002</v>
      </c>
      <c r="R68" s="5">
        <f t="shared" si="1"/>
        <v>13.678461538461541</v>
      </c>
    </row>
    <row r="69" spans="1:18" ht="15.75" x14ac:dyDescent="0.25">
      <c r="A69" s="2">
        <v>62</v>
      </c>
      <c r="B69" s="8" t="s">
        <v>86</v>
      </c>
      <c r="C69" s="7" t="s">
        <v>27</v>
      </c>
      <c r="D69" s="3">
        <v>16.5</v>
      </c>
      <c r="E69" s="3">
        <v>11.13</v>
      </c>
      <c r="F69" s="3">
        <v>11</v>
      </c>
      <c r="G69" s="3">
        <v>6.6</v>
      </c>
      <c r="H69" s="3">
        <v>9</v>
      </c>
      <c r="I69" s="3">
        <v>15.5</v>
      </c>
      <c r="J69" s="3">
        <v>10.5</v>
      </c>
      <c r="K69" s="3">
        <v>6.8</v>
      </c>
      <c r="L69" s="4">
        <v>9</v>
      </c>
      <c r="M69" s="3">
        <v>14</v>
      </c>
      <c r="N69" s="3">
        <v>13.8</v>
      </c>
      <c r="O69" s="3">
        <v>17</v>
      </c>
      <c r="P69" s="3">
        <v>10</v>
      </c>
      <c r="Q69" s="5">
        <f t="shared" si="0"/>
        <v>150.82999999999998</v>
      </c>
      <c r="R69" s="5">
        <f t="shared" si="1"/>
        <v>11.602307692307692</v>
      </c>
    </row>
    <row r="70" spans="1:18" ht="15.75" x14ac:dyDescent="0.25">
      <c r="A70" s="2">
        <v>63</v>
      </c>
      <c r="B70" s="8" t="s">
        <v>26</v>
      </c>
      <c r="C70" s="7" t="s">
        <v>27</v>
      </c>
      <c r="D70" s="3">
        <v>16</v>
      </c>
      <c r="E70" s="3">
        <v>10.1</v>
      </c>
      <c r="F70" s="3">
        <v>11.5</v>
      </c>
      <c r="G70" s="3">
        <v>5.4</v>
      </c>
      <c r="H70" s="3">
        <v>9</v>
      </c>
      <c r="I70" s="3">
        <v>13</v>
      </c>
      <c r="J70" s="3">
        <v>13.5</v>
      </c>
      <c r="K70" s="3">
        <v>2.8</v>
      </c>
      <c r="L70" s="4">
        <v>7.5</v>
      </c>
      <c r="M70" s="3">
        <v>16</v>
      </c>
      <c r="N70" s="3">
        <v>11.6</v>
      </c>
      <c r="O70" s="3">
        <v>11.5</v>
      </c>
      <c r="P70" s="3">
        <v>5.7</v>
      </c>
      <c r="Q70" s="5">
        <f t="shared" si="0"/>
        <v>133.6</v>
      </c>
      <c r="R70" s="5">
        <f t="shared" si="1"/>
        <v>10.276923076923076</v>
      </c>
    </row>
    <row r="71" spans="1:18" ht="15.75" x14ac:dyDescent="0.25">
      <c r="A71" s="2">
        <v>64</v>
      </c>
      <c r="B71" s="8" t="s">
        <v>87</v>
      </c>
      <c r="C71" s="7" t="s">
        <v>27</v>
      </c>
      <c r="D71" s="3">
        <v>12.5</v>
      </c>
      <c r="E71" s="3">
        <v>14.3</v>
      </c>
      <c r="F71" s="3">
        <v>10</v>
      </c>
      <c r="G71" s="3">
        <v>7.1</v>
      </c>
      <c r="H71" s="3">
        <v>6</v>
      </c>
      <c r="I71" s="3">
        <v>12</v>
      </c>
      <c r="J71" s="3">
        <v>6</v>
      </c>
      <c r="K71" s="3">
        <v>13</v>
      </c>
      <c r="L71" s="4">
        <v>9.5</v>
      </c>
      <c r="M71" s="3">
        <v>15</v>
      </c>
      <c r="N71" s="3">
        <v>15.4</v>
      </c>
      <c r="O71" s="3">
        <v>7.5</v>
      </c>
      <c r="P71" s="3">
        <v>11</v>
      </c>
      <c r="Q71" s="5">
        <f t="shared" si="0"/>
        <v>139.30000000000001</v>
      </c>
      <c r="R71" s="5">
        <f t="shared" si="1"/>
        <v>10.715384615384616</v>
      </c>
    </row>
    <row r="72" spans="1:18" ht="15.75" x14ac:dyDescent="0.25">
      <c r="A72" s="2">
        <v>65</v>
      </c>
      <c r="B72" s="8" t="s">
        <v>88</v>
      </c>
      <c r="C72" s="7" t="s">
        <v>27</v>
      </c>
      <c r="D72" s="3">
        <v>19.5</v>
      </c>
      <c r="E72" s="3">
        <v>19.25</v>
      </c>
      <c r="F72" s="3">
        <v>20</v>
      </c>
      <c r="G72" s="3">
        <v>14.6</v>
      </c>
      <c r="H72" s="3">
        <v>15</v>
      </c>
      <c r="I72" s="3">
        <v>13.5</v>
      </c>
      <c r="J72" s="3">
        <v>15</v>
      </c>
      <c r="K72" s="3">
        <v>15</v>
      </c>
      <c r="L72" s="4">
        <v>20</v>
      </c>
      <c r="M72" s="3">
        <v>17</v>
      </c>
      <c r="N72" s="3">
        <v>15.4</v>
      </c>
      <c r="O72" s="3">
        <v>16.5</v>
      </c>
      <c r="P72" s="3">
        <v>15.1</v>
      </c>
      <c r="Q72" s="5">
        <f t="shared" si="0"/>
        <v>215.85</v>
      </c>
      <c r="R72" s="5">
        <f t="shared" si="1"/>
        <v>16.603846153846153</v>
      </c>
    </row>
    <row r="73" spans="1:18" ht="15.75" x14ac:dyDescent="0.25">
      <c r="A73" s="2">
        <v>66</v>
      </c>
      <c r="B73" s="8" t="s">
        <v>89</v>
      </c>
      <c r="C73" s="7" t="s">
        <v>27</v>
      </c>
      <c r="D73" s="3">
        <v>9</v>
      </c>
      <c r="E73" s="3">
        <v>7.5</v>
      </c>
      <c r="F73" s="3">
        <v>13</v>
      </c>
      <c r="G73" s="3">
        <v>1.5</v>
      </c>
      <c r="H73" s="3">
        <v>8</v>
      </c>
      <c r="I73" s="3">
        <v>14</v>
      </c>
      <c r="J73" s="3">
        <v>10</v>
      </c>
      <c r="K73" s="3">
        <v>6.5</v>
      </c>
      <c r="L73" s="4">
        <v>19</v>
      </c>
      <c r="M73" s="3">
        <v>19</v>
      </c>
      <c r="N73" s="3">
        <v>9</v>
      </c>
      <c r="O73" s="3">
        <v>15.5</v>
      </c>
      <c r="P73" s="3">
        <v>10</v>
      </c>
      <c r="Q73" s="5">
        <f t="shared" ref="Q73:Q84" si="2">SUM(D73:P73)</f>
        <v>142</v>
      </c>
      <c r="R73" s="5">
        <f t="shared" ref="R73:R84" si="3">AVERAGE(D73:P73)</f>
        <v>10.923076923076923</v>
      </c>
    </row>
    <row r="74" spans="1:18" ht="15.75" x14ac:dyDescent="0.25">
      <c r="A74" s="2">
        <v>67</v>
      </c>
      <c r="B74" s="8" t="s">
        <v>90</v>
      </c>
      <c r="C74" s="7" t="s">
        <v>27</v>
      </c>
      <c r="D74" s="3">
        <v>8.5</v>
      </c>
      <c r="E74" s="3">
        <v>6.44</v>
      </c>
      <c r="F74" s="3">
        <v>11</v>
      </c>
      <c r="G74" s="3">
        <v>1.4</v>
      </c>
      <c r="H74" s="3">
        <v>5</v>
      </c>
      <c r="I74" s="3">
        <v>10</v>
      </c>
      <c r="J74" s="3">
        <v>11.5</v>
      </c>
      <c r="K74" s="3">
        <v>6.5</v>
      </c>
      <c r="L74" s="4">
        <v>7.5</v>
      </c>
      <c r="M74" s="3">
        <v>14</v>
      </c>
      <c r="N74" s="3">
        <v>11.4</v>
      </c>
      <c r="O74" s="3">
        <v>8</v>
      </c>
      <c r="P74" s="3">
        <v>5.0999999999999996</v>
      </c>
      <c r="Q74" s="5">
        <f t="shared" si="2"/>
        <v>106.34</v>
      </c>
      <c r="R74" s="5">
        <f t="shared" si="3"/>
        <v>8.18</v>
      </c>
    </row>
    <row r="75" spans="1:18" ht="15.75" x14ac:dyDescent="0.25">
      <c r="A75" s="2">
        <v>68</v>
      </c>
      <c r="B75" s="8" t="s">
        <v>91</v>
      </c>
      <c r="C75" s="7" t="s">
        <v>27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4">
        <v>0</v>
      </c>
      <c r="M75" s="3">
        <v>0</v>
      </c>
      <c r="N75" s="3">
        <v>0</v>
      </c>
      <c r="O75" s="3">
        <v>0</v>
      </c>
      <c r="P75" s="3">
        <v>0</v>
      </c>
      <c r="Q75" s="5">
        <f t="shared" si="2"/>
        <v>0</v>
      </c>
      <c r="R75" s="5">
        <f t="shared" si="3"/>
        <v>0</v>
      </c>
    </row>
    <row r="76" spans="1:18" ht="15.75" x14ac:dyDescent="0.25">
      <c r="A76" s="2">
        <v>69</v>
      </c>
      <c r="B76" s="8" t="s">
        <v>92</v>
      </c>
      <c r="C76" s="7" t="s">
        <v>27</v>
      </c>
      <c r="D76" s="3">
        <v>13</v>
      </c>
      <c r="E76" s="3">
        <v>12.28</v>
      </c>
      <c r="F76" s="3">
        <v>8</v>
      </c>
      <c r="G76" s="3">
        <v>5.3</v>
      </c>
      <c r="H76" s="3">
        <v>5</v>
      </c>
      <c r="I76" s="3">
        <v>12.5</v>
      </c>
      <c r="J76" s="3">
        <v>10</v>
      </c>
      <c r="K76" s="3">
        <v>8.1</v>
      </c>
      <c r="L76" s="4">
        <v>10</v>
      </c>
      <c r="M76" s="3">
        <v>13</v>
      </c>
      <c r="N76" s="3">
        <v>14.6</v>
      </c>
      <c r="O76" s="3">
        <v>15.1</v>
      </c>
      <c r="P76" s="3">
        <v>10.6</v>
      </c>
      <c r="Q76" s="5">
        <f t="shared" si="2"/>
        <v>137.47999999999999</v>
      </c>
      <c r="R76" s="5">
        <f t="shared" si="3"/>
        <v>10.575384615384614</v>
      </c>
    </row>
    <row r="77" spans="1:18" ht="15.75" x14ac:dyDescent="0.25">
      <c r="A77" s="2">
        <v>70</v>
      </c>
      <c r="B77" s="8" t="s">
        <v>93</v>
      </c>
      <c r="C77" s="7" t="s">
        <v>27</v>
      </c>
      <c r="D77" s="3">
        <v>14</v>
      </c>
      <c r="E77" s="3">
        <v>18.18</v>
      </c>
      <c r="F77" s="3">
        <v>16</v>
      </c>
      <c r="G77" s="3">
        <v>11.4</v>
      </c>
      <c r="H77" s="3">
        <v>17</v>
      </c>
      <c r="I77" s="3">
        <v>15.5</v>
      </c>
      <c r="J77" s="3">
        <v>20</v>
      </c>
      <c r="K77" s="3">
        <v>15.6</v>
      </c>
      <c r="L77" s="4">
        <v>15.4</v>
      </c>
      <c r="M77" s="3">
        <v>16</v>
      </c>
      <c r="N77" s="3">
        <v>16.2</v>
      </c>
      <c r="O77" s="3">
        <v>13.6</v>
      </c>
      <c r="P77" s="3">
        <v>10.199999999999999</v>
      </c>
      <c r="Q77" s="5">
        <f t="shared" si="2"/>
        <v>199.07999999999996</v>
      </c>
      <c r="R77" s="5">
        <f t="shared" si="3"/>
        <v>15.31384615384615</v>
      </c>
    </row>
    <row r="78" spans="1:18" ht="15.75" x14ac:dyDescent="0.25">
      <c r="A78" s="2">
        <v>71</v>
      </c>
      <c r="B78" s="8" t="s">
        <v>94</v>
      </c>
      <c r="C78" s="7" t="s">
        <v>27</v>
      </c>
      <c r="D78" s="3">
        <v>15</v>
      </c>
      <c r="E78" s="3">
        <v>10.36</v>
      </c>
      <c r="F78" s="3">
        <v>16</v>
      </c>
      <c r="G78" s="3">
        <v>8.5</v>
      </c>
      <c r="H78" s="3">
        <v>18</v>
      </c>
      <c r="I78" s="3">
        <v>12.25</v>
      </c>
      <c r="J78" s="3">
        <v>14.5</v>
      </c>
      <c r="K78" s="3">
        <v>10.5</v>
      </c>
      <c r="L78" s="4">
        <v>9</v>
      </c>
      <c r="M78" s="3">
        <v>12</v>
      </c>
      <c r="N78" s="3">
        <v>13.8</v>
      </c>
      <c r="O78" s="3">
        <v>11.6</v>
      </c>
      <c r="P78" s="3">
        <v>13.1</v>
      </c>
      <c r="Q78" s="5">
        <f t="shared" si="2"/>
        <v>164.60999999999999</v>
      </c>
      <c r="R78" s="5">
        <f t="shared" si="3"/>
        <v>12.66230769230769</v>
      </c>
    </row>
    <row r="79" spans="1:18" ht="15.75" x14ac:dyDescent="0.25">
      <c r="A79" s="2">
        <v>72</v>
      </c>
      <c r="B79" s="8" t="s">
        <v>95</v>
      </c>
      <c r="C79" s="7" t="s">
        <v>27</v>
      </c>
      <c r="D79" s="3">
        <v>20</v>
      </c>
      <c r="E79" s="3">
        <v>17.78</v>
      </c>
      <c r="F79" s="3">
        <v>18.5</v>
      </c>
      <c r="G79" s="3">
        <v>13.5</v>
      </c>
      <c r="H79" s="3">
        <v>20</v>
      </c>
      <c r="I79" s="3">
        <v>15.75</v>
      </c>
      <c r="J79" s="3">
        <v>20</v>
      </c>
      <c r="K79" s="3">
        <v>14</v>
      </c>
      <c r="L79" s="4">
        <v>20</v>
      </c>
      <c r="M79" s="3">
        <v>19</v>
      </c>
      <c r="N79" s="3">
        <v>17.8</v>
      </c>
      <c r="O79" s="3">
        <v>15.7</v>
      </c>
      <c r="P79" s="3">
        <v>12.4</v>
      </c>
      <c r="Q79" s="5">
        <f t="shared" si="2"/>
        <v>224.43</v>
      </c>
      <c r="R79" s="5">
        <f t="shared" si="3"/>
        <v>17.263846153846153</v>
      </c>
    </row>
    <row r="80" spans="1:18" ht="15.75" x14ac:dyDescent="0.25">
      <c r="A80" s="2">
        <v>73</v>
      </c>
      <c r="B80" s="8" t="s">
        <v>96</v>
      </c>
      <c r="C80" s="7" t="s">
        <v>27</v>
      </c>
      <c r="D80" s="3">
        <v>17.5</v>
      </c>
      <c r="E80" s="3">
        <v>14.04</v>
      </c>
      <c r="F80" s="3">
        <v>8.5</v>
      </c>
      <c r="G80" s="3">
        <v>6</v>
      </c>
      <c r="H80" s="3">
        <v>16</v>
      </c>
      <c r="I80" s="3">
        <v>7.5</v>
      </c>
      <c r="J80" s="3">
        <v>15</v>
      </c>
      <c r="K80" s="3">
        <v>8.5</v>
      </c>
      <c r="L80" s="4">
        <v>7</v>
      </c>
      <c r="M80" s="3">
        <v>14</v>
      </c>
      <c r="N80" s="3">
        <v>11.4</v>
      </c>
      <c r="O80" s="3">
        <v>5.5</v>
      </c>
      <c r="P80" s="3">
        <v>2.5</v>
      </c>
      <c r="Q80" s="5">
        <f t="shared" si="2"/>
        <v>133.44</v>
      </c>
      <c r="R80" s="5">
        <f t="shared" si="3"/>
        <v>10.264615384615384</v>
      </c>
    </row>
    <row r="81" spans="1:18" ht="15.75" x14ac:dyDescent="0.25">
      <c r="A81" s="2">
        <v>74</v>
      </c>
      <c r="B81" s="8" t="s">
        <v>97</v>
      </c>
      <c r="C81" s="7" t="s">
        <v>27</v>
      </c>
      <c r="D81" s="3">
        <v>11</v>
      </c>
      <c r="E81" s="3">
        <v>14.88</v>
      </c>
      <c r="F81" s="3">
        <v>18</v>
      </c>
      <c r="G81" s="3">
        <v>7.5</v>
      </c>
      <c r="H81" s="3">
        <v>11</v>
      </c>
      <c r="I81" s="3">
        <v>13.5</v>
      </c>
      <c r="J81" s="3">
        <v>12.5</v>
      </c>
      <c r="K81" s="3">
        <v>15.5</v>
      </c>
      <c r="L81" s="4">
        <v>10.5</v>
      </c>
      <c r="M81" s="3">
        <v>14</v>
      </c>
      <c r="N81" s="3">
        <v>17</v>
      </c>
      <c r="O81" s="3">
        <v>13.5</v>
      </c>
      <c r="P81" s="3">
        <v>11</v>
      </c>
      <c r="Q81" s="5">
        <f t="shared" si="2"/>
        <v>169.88</v>
      </c>
      <c r="R81" s="5">
        <f t="shared" si="3"/>
        <v>13.067692307692308</v>
      </c>
    </row>
    <row r="82" spans="1:18" ht="15.75" x14ac:dyDescent="0.25">
      <c r="A82" s="2">
        <v>75</v>
      </c>
      <c r="B82" s="8" t="s">
        <v>98</v>
      </c>
      <c r="C82" s="9" t="s">
        <v>27</v>
      </c>
      <c r="D82" s="3">
        <v>8</v>
      </c>
      <c r="E82" s="3">
        <v>10.3</v>
      </c>
      <c r="F82" s="3">
        <v>0</v>
      </c>
      <c r="G82" s="3">
        <v>5.6</v>
      </c>
      <c r="H82" s="3">
        <v>8</v>
      </c>
      <c r="I82" s="3">
        <v>12.75</v>
      </c>
      <c r="J82" s="3">
        <v>14.5</v>
      </c>
      <c r="K82" s="3">
        <v>8</v>
      </c>
      <c r="L82" s="4">
        <v>11</v>
      </c>
      <c r="M82" s="3">
        <v>14</v>
      </c>
      <c r="N82" s="3">
        <v>11.4</v>
      </c>
      <c r="O82" s="3">
        <v>13.2</v>
      </c>
      <c r="P82" s="3">
        <v>7.7</v>
      </c>
      <c r="Q82" s="5">
        <f t="shared" si="2"/>
        <v>124.45000000000002</v>
      </c>
      <c r="R82" s="5">
        <f t="shared" si="3"/>
        <v>9.5730769230769237</v>
      </c>
    </row>
    <row r="83" spans="1:18" ht="15.75" x14ac:dyDescent="0.25">
      <c r="A83" s="2">
        <v>76</v>
      </c>
      <c r="B83" s="8" t="s">
        <v>99</v>
      </c>
      <c r="C83" s="9" t="s">
        <v>27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4">
        <v>0</v>
      </c>
      <c r="M83" s="3">
        <v>0</v>
      </c>
      <c r="N83" s="3">
        <v>0</v>
      </c>
      <c r="O83" s="3">
        <v>0</v>
      </c>
      <c r="P83" s="3">
        <v>0</v>
      </c>
      <c r="Q83" s="5">
        <f t="shared" si="2"/>
        <v>0</v>
      </c>
      <c r="R83" s="5">
        <f t="shared" si="3"/>
        <v>0</v>
      </c>
    </row>
    <row r="84" spans="1:18" ht="15.75" x14ac:dyDescent="0.25">
      <c r="A84" s="14">
        <v>76</v>
      </c>
      <c r="B84" s="8" t="s">
        <v>100</v>
      </c>
      <c r="C84" s="10"/>
      <c r="D84" s="3">
        <v>13.5</v>
      </c>
      <c r="E84" s="3">
        <v>12.2</v>
      </c>
      <c r="F84" s="3">
        <v>11</v>
      </c>
      <c r="G84" s="3">
        <v>11.7</v>
      </c>
      <c r="H84" s="3">
        <v>13</v>
      </c>
      <c r="I84" s="3">
        <v>11.25</v>
      </c>
      <c r="J84" s="3">
        <v>12.5</v>
      </c>
      <c r="K84" s="3">
        <v>20</v>
      </c>
      <c r="L84" s="4">
        <v>8</v>
      </c>
      <c r="M84" s="3">
        <v>15</v>
      </c>
      <c r="N84" s="3">
        <v>13.8</v>
      </c>
      <c r="O84" s="3">
        <v>7.7</v>
      </c>
      <c r="P84" s="3">
        <v>7.1</v>
      </c>
      <c r="Q84" s="5">
        <f t="shared" si="2"/>
        <v>156.75</v>
      </c>
      <c r="R84" s="5">
        <f t="shared" si="3"/>
        <v>12.057692307692308</v>
      </c>
    </row>
  </sheetData>
  <mergeCells count="2">
    <mergeCell ref="B5:Q5"/>
    <mergeCell ref="K6:Q6"/>
  </mergeCells>
  <conditionalFormatting sqref="D8:P84">
    <cfRule type="cellIs" dxfId="17" priority="2" operator="lessThan">
      <formula>10</formula>
    </cfRule>
  </conditionalFormatting>
  <conditionalFormatting sqref="R8:R84">
    <cfRule type="cellIs" dxfId="16" priority="1" operator="lessThan">
      <formula>10</formula>
    </cfRule>
  </conditionalFormatting>
  <dataValidations count="1">
    <dataValidation type="decimal" allowBlank="1" showInputMessage="1" showErrorMessage="1" sqref="D8:P84">
      <formula1>0</formula1>
      <formula2>20</formula2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4"/>
  <sheetViews>
    <sheetView topLeftCell="A40" workbookViewId="0">
      <selection activeCell="A57" sqref="A57:XFD57"/>
    </sheetView>
  </sheetViews>
  <sheetFormatPr defaultRowHeight="15" x14ac:dyDescent="0.25"/>
  <cols>
    <col min="1" max="1" width="5.85546875" customWidth="1"/>
    <col min="2" max="2" width="38" customWidth="1"/>
    <col min="3" max="3" width="4.28515625" customWidth="1"/>
    <col min="4" max="4" width="5.5703125" customWidth="1"/>
    <col min="5" max="11" width="5.5703125" bestFit="1" customWidth="1"/>
    <col min="12" max="12" width="5.5703125" style="6" bestFit="1" customWidth="1"/>
    <col min="13" max="16" width="5.5703125" bestFit="1" customWidth="1"/>
    <col min="17" max="17" width="7.140625" bestFit="1" customWidth="1"/>
    <col min="18" max="18" width="6.140625" bestFit="1" customWidth="1"/>
  </cols>
  <sheetData>
    <row r="5" spans="1:18" ht="15.75" x14ac:dyDescent="0.25">
      <c r="B5" s="25" t="s">
        <v>104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x14ac:dyDescent="0.25">
      <c r="B6" s="1" t="s">
        <v>15</v>
      </c>
      <c r="D6" s="1" t="s">
        <v>16</v>
      </c>
      <c r="K6" s="26" t="s">
        <v>21</v>
      </c>
      <c r="L6" s="26"/>
      <c r="M6" s="26"/>
      <c r="N6" s="26"/>
      <c r="O6" s="26"/>
      <c r="P6" s="26"/>
      <c r="Q6" s="26"/>
    </row>
    <row r="7" spans="1:18" ht="66.75" x14ac:dyDescent="0.25">
      <c r="A7" s="11" t="s">
        <v>0</v>
      </c>
      <c r="B7" s="12" t="s">
        <v>1</v>
      </c>
      <c r="C7" s="13" t="s">
        <v>14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13" t="s">
        <v>12</v>
      </c>
      <c r="P7" s="13" t="s">
        <v>20</v>
      </c>
      <c r="Q7" s="13" t="s">
        <v>13</v>
      </c>
      <c r="R7" s="13" t="s">
        <v>17</v>
      </c>
    </row>
    <row r="8" spans="1:18" ht="15.75" x14ac:dyDescent="0.25">
      <c r="A8" s="2">
        <v>1</v>
      </c>
      <c r="B8" s="8" t="s">
        <v>28</v>
      </c>
      <c r="C8" s="7" t="s">
        <v>22</v>
      </c>
      <c r="D8" s="3">
        <f>'Exam 1'!D8+'Exam 2'!D8+Assig!D8+'Mid-term Exam '!D8</f>
        <v>2.5</v>
      </c>
      <c r="E8" s="3">
        <f>'Exam 1'!E8+'Exam 2'!E8+Assig!E8+'Mid-term Exam '!E8</f>
        <v>1.99</v>
      </c>
      <c r="F8" s="3">
        <f>'Exam 1'!F8+'Exam 2'!F8+Assig!F8+'Mid-term Exam '!F8</f>
        <v>1.1000000000000001</v>
      </c>
      <c r="G8" s="3">
        <f>'Exam 1'!G8+'Exam 2'!G8+Assig!G8+'Mid-term Exam '!G8</f>
        <v>3</v>
      </c>
      <c r="H8" s="3">
        <f>'Exam 1'!H8+'Exam 2'!H8+Assig!H8+'Mid-term Exam '!H8</f>
        <v>1.5</v>
      </c>
      <c r="I8" s="3">
        <f>'Exam 1'!I8+'Exam 2'!I8+Assig!I8+'Mid-term Exam '!I8</f>
        <v>3.75</v>
      </c>
      <c r="J8" s="3">
        <f>'Exam 1'!J8+'Exam 2'!J8+Assig!J8+'Mid-term Exam '!J8</f>
        <v>7.6</v>
      </c>
      <c r="K8" s="3">
        <f>'Exam 1'!K8+'Exam 2'!K8+Assig!K8+'Mid-term Exam '!K8</f>
        <v>5.85</v>
      </c>
      <c r="L8" s="3">
        <f>'Exam 1'!L8+'Exam 2'!L8+Assig!L8+'Mid-term Exam '!L8</f>
        <v>2.7</v>
      </c>
      <c r="M8" s="3">
        <f>'Exam 1'!M8+'Exam 2'!M8+Assig!M8+'Mid-term Exam '!M8</f>
        <v>2.6</v>
      </c>
      <c r="N8" s="3">
        <f>'Exam 1'!N8+'Exam 2'!N8+Assig!N8+'Mid-term Exam '!N8</f>
        <v>2.2999999999999998</v>
      </c>
      <c r="O8" s="3">
        <f>'Exam 1'!O8+'Exam 2'!O8+Assig!O8+'Mid-term Exam '!O8</f>
        <v>2.2000000000000002</v>
      </c>
      <c r="P8" s="3">
        <f>'Exam 1'!P8+'Exam 2'!P8+Assig!P8+'Mid-term Exam '!P8</f>
        <v>0.8</v>
      </c>
      <c r="Q8" s="5">
        <f>SUM(D8:P8)</f>
        <v>37.889999999999993</v>
      </c>
      <c r="R8" s="5">
        <f>AVERAGE(D8:P8)</f>
        <v>2.9146153846153839</v>
      </c>
    </row>
    <row r="9" spans="1:18" ht="15.75" x14ac:dyDescent="0.25">
      <c r="A9" s="2">
        <v>2</v>
      </c>
      <c r="B9" s="8" t="s">
        <v>29</v>
      </c>
      <c r="C9" s="7" t="s">
        <v>22</v>
      </c>
      <c r="D9" s="3">
        <f>'Exam 1'!D9+'Exam 2'!D9+Assig!D9+'Mid-term Exam '!D9</f>
        <v>27.5</v>
      </c>
      <c r="E9" s="3">
        <f>'Exam 1'!E9+'Exam 2'!E9+Assig!E9+'Mid-term Exam '!E9</f>
        <v>25.990000000000002</v>
      </c>
      <c r="F9" s="3">
        <f>'Exam 1'!F9+'Exam 2'!F9+Assig!F9+'Mid-term Exam '!F9</f>
        <v>16.2</v>
      </c>
      <c r="G9" s="3">
        <f>'Exam 1'!G9+'Exam 2'!G9+Assig!G9+'Mid-term Exam '!G9</f>
        <v>12.700000000000001</v>
      </c>
      <c r="H9" s="3">
        <f>'Exam 1'!H9+'Exam 2'!H9+Assig!H9+'Mid-term Exam '!H9</f>
        <v>15.4</v>
      </c>
      <c r="I9" s="3">
        <f>'Exam 1'!I9+'Exam 2'!I9+Assig!I9+'Mid-term Exam '!I9</f>
        <v>31.65</v>
      </c>
      <c r="J9" s="3">
        <f>'Exam 1'!J9+'Exam 2'!J9+Assig!J9+'Mid-term Exam '!J9</f>
        <v>24.7</v>
      </c>
      <c r="K9" s="3">
        <f>'Exam 1'!K9+'Exam 2'!K9+Assig!K9+'Mid-term Exam '!K9</f>
        <v>36.049999999999997</v>
      </c>
      <c r="L9" s="3">
        <f>'Exam 1'!L9+'Exam 2'!L9+Assig!L9+'Mid-term Exam '!L9</f>
        <v>28</v>
      </c>
      <c r="M9" s="3">
        <f>'Exam 1'!M9+'Exam 2'!M9+Assig!M9+'Mid-term Exam '!M9</f>
        <v>30.7</v>
      </c>
      <c r="N9" s="3">
        <f>'Exam 1'!N9+'Exam 2'!N9+Assig!N9+'Mid-term Exam '!N9</f>
        <v>28.700000000000003</v>
      </c>
      <c r="O9" s="3">
        <f>'Exam 1'!O9+'Exam 2'!O9+Assig!O9+'Mid-term Exam '!O9</f>
        <v>21.299999999999997</v>
      </c>
      <c r="P9" s="3">
        <f>'Exam 1'!P9+'Exam 2'!P9+Assig!P9+'Mid-term Exam '!P9</f>
        <v>22.450000000000003</v>
      </c>
      <c r="Q9" s="5">
        <f t="shared" ref="Q9:Q72" si="0">SUM(D9:P9)</f>
        <v>321.33999999999997</v>
      </c>
      <c r="R9" s="5">
        <f t="shared" ref="R9:R72" si="1">AVERAGE(D9:P9)</f>
        <v>24.718461538461536</v>
      </c>
    </row>
    <row r="10" spans="1:18" ht="15.75" x14ac:dyDescent="0.25">
      <c r="A10" s="2">
        <v>3</v>
      </c>
      <c r="B10" s="8" t="s">
        <v>35</v>
      </c>
      <c r="C10" s="7" t="s">
        <v>22</v>
      </c>
      <c r="D10" s="3">
        <f>'Exam 1'!D10+'Exam 2'!D10+Assig!D10+'Mid-term Exam '!D10</f>
        <v>21.7</v>
      </c>
      <c r="E10" s="3">
        <f>'Exam 1'!E10+'Exam 2'!E10+Assig!E10+'Mid-term Exam '!E10</f>
        <v>19.009999999999998</v>
      </c>
      <c r="F10" s="3">
        <f>'Exam 1'!F10+'Exam 2'!F10+Assig!F10+'Mid-term Exam '!F10</f>
        <v>17.8</v>
      </c>
      <c r="G10" s="3">
        <f>'Exam 1'!G10+'Exam 2'!G10+Assig!G10+'Mid-term Exam '!G10</f>
        <v>27</v>
      </c>
      <c r="H10" s="3">
        <f>'Exam 1'!H10+'Exam 2'!H10+Assig!H10+'Mid-term Exam '!H10</f>
        <v>30.2</v>
      </c>
      <c r="I10" s="3">
        <f>'Exam 1'!I10+'Exam 2'!I10+Assig!I10+'Mid-term Exam '!I10</f>
        <v>27.87</v>
      </c>
      <c r="J10" s="3">
        <f>'Exam 1'!J10+'Exam 2'!J10+Assig!J10+'Mid-term Exam '!J10</f>
        <v>26.1</v>
      </c>
      <c r="K10" s="3">
        <f>'Exam 1'!K10+'Exam 2'!K10+Assig!K10+'Mid-term Exam '!K10</f>
        <v>20.6</v>
      </c>
      <c r="L10" s="3">
        <f>'Exam 1'!L10+'Exam 2'!L10+Assig!L10+'Mid-term Exam '!L10</f>
        <v>31.3</v>
      </c>
      <c r="M10" s="3">
        <f>'Exam 1'!M10+'Exam 2'!M10+Assig!M10+'Mid-term Exam '!M10</f>
        <v>37.1</v>
      </c>
      <c r="N10" s="3">
        <f>'Exam 1'!N10+'Exam 2'!N10+Assig!N10+'Mid-term Exam '!N10</f>
        <v>23.4</v>
      </c>
      <c r="O10" s="3">
        <f>'Exam 1'!O10+'Exam 2'!O10+Assig!O10+'Mid-term Exam '!O10</f>
        <v>19.600000000000001</v>
      </c>
      <c r="P10" s="3">
        <f>'Exam 1'!P10+'Exam 2'!P10+Assig!P10+'Mid-term Exam '!P10</f>
        <v>22.6</v>
      </c>
      <c r="Q10" s="5">
        <f t="shared" si="0"/>
        <v>324.28000000000003</v>
      </c>
      <c r="R10" s="5">
        <f t="shared" si="1"/>
        <v>24.944615384615386</v>
      </c>
    </row>
    <row r="11" spans="1:18" ht="15.75" x14ac:dyDescent="0.25">
      <c r="A11" s="2">
        <v>4</v>
      </c>
      <c r="B11" s="8" t="s">
        <v>36</v>
      </c>
      <c r="C11" s="7" t="s">
        <v>22</v>
      </c>
      <c r="D11" s="3">
        <f>'Exam 1'!D11+'Exam 2'!D11+Assig!D11+'Mid-term Exam '!D11</f>
        <v>3.3</v>
      </c>
      <c r="E11" s="3">
        <f>'Exam 1'!E11+'Exam 2'!E11+Assig!E11+'Mid-term Exam '!E11</f>
        <v>3.6</v>
      </c>
      <c r="F11" s="3">
        <f>'Exam 1'!F11+'Exam 2'!F11+Assig!F11+'Mid-term Exam '!F11</f>
        <v>1.6</v>
      </c>
      <c r="G11" s="3">
        <f>'Exam 1'!G11+'Exam 2'!G11+Assig!G11+'Mid-term Exam '!G11</f>
        <v>6</v>
      </c>
      <c r="H11" s="3">
        <f>'Exam 1'!H11+'Exam 2'!H11+Assig!H11+'Mid-term Exam '!H11</f>
        <v>3</v>
      </c>
      <c r="I11" s="3">
        <f>'Exam 1'!I11+'Exam 2'!I11+Assig!I11+'Mid-term Exam '!I11</f>
        <v>3.75</v>
      </c>
      <c r="J11" s="3">
        <f>'Exam 1'!J11+'Exam 2'!J11+Assig!J11+'Mid-term Exam '!J11</f>
        <v>9.1999999999999993</v>
      </c>
      <c r="K11" s="3">
        <f>'Exam 1'!K11+'Exam 2'!K11+Assig!K11+'Mid-term Exam '!K11</f>
        <v>8.5500000000000007</v>
      </c>
      <c r="L11" s="3">
        <f>'Exam 1'!L11+'Exam 2'!L11+Assig!L11+'Mid-term Exam '!L11</f>
        <v>5</v>
      </c>
      <c r="M11" s="3">
        <f>'Exam 1'!M11+'Exam 2'!M11+Assig!M11+'Mid-term Exam '!M11</f>
        <v>0</v>
      </c>
      <c r="N11" s="3">
        <f>'Exam 1'!N11+'Exam 2'!N11+Assig!N11+'Mid-term Exam '!N11</f>
        <v>3.5</v>
      </c>
      <c r="O11" s="3">
        <f>'Exam 1'!O11+'Exam 2'!O11+Assig!O11+'Mid-term Exam '!O11</f>
        <v>3</v>
      </c>
      <c r="P11" s="3">
        <f>'Exam 1'!P11+'Exam 2'!P11+Assig!P11+'Mid-term Exam '!P11</f>
        <v>2.9000000000000004</v>
      </c>
      <c r="Q11" s="5">
        <f t="shared" si="0"/>
        <v>53.4</v>
      </c>
      <c r="R11" s="5">
        <f t="shared" si="1"/>
        <v>4.1076923076923073</v>
      </c>
    </row>
    <row r="12" spans="1:18" ht="15.75" x14ac:dyDescent="0.25">
      <c r="A12" s="2">
        <v>5</v>
      </c>
      <c r="B12" s="8" t="s">
        <v>37</v>
      </c>
      <c r="C12" s="7" t="s">
        <v>22</v>
      </c>
      <c r="D12" s="3">
        <f>'Exam 1'!D12+'Exam 2'!D12+Assig!D12+'Mid-term Exam '!D12</f>
        <v>24.8</v>
      </c>
      <c r="E12" s="3">
        <f>'Exam 1'!E12+'Exam 2'!E12+Assig!E12+'Mid-term Exam '!E12</f>
        <v>22.46</v>
      </c>
      <c r="F12" s="3">
        <f>'Exam 1'!F12+'Exam 2'!F12+Assig!F12+'Mid-term Exam '!F12</f>
        <v>10.3</v>
      </c>
      <c r="G12" s="3">
        <f>'Exam 1'!G12+'Exam 2'!G12+Assig!G12+'Mid-term Exam '!G12</f>
        <v>24</v>
      </c>
      <c r="H12" s="3">
        <f>'Exam 1'!H12+'Exam 2'!H12+Assig!H12+'Mid-term Exam '!H12</f>
        <v>11.05</v>
      </c>
      <c r="I12" s="3">
        <f>'Exam 1'!I12+'Exam 2'!I12+Assig!I12+'Mid-term Exam '!I12</f>
        <v>28.7</v>
      </c>
      <c r="J12" s="3">
        <f>'Exam 1'!J12+'Exam 2'!J12+Assig!J12+'Mid-term Exam '!J12</f>
        <v>13.3</v>
      </c>
      <c r="K12" s="3">
        <f>'Exam 1'!K12+'Exam 2'!K12+Assig!K12+'Mid-term Exam '!K12</f>
        <v>26.7</v>
      </c>
      <c r="L12" s="3">
        <f>'Exam 1'!L12+'Exam 2'!L12+Assig!L12+'Mid-term Exam '!L12</f>
        <v>27.7</v>
      </c>
      <c r="M12" s="3">
        <f>'Exam 1'!M12+'Exam 2'!M12+Assig!M12+'Mid-term Exam '!M12</f>
        <v>29.1</v>
      </c>
      <c r="N12" s="3">
        <f>'Exam 1'!N12+'Exam 2'!N12+Assig!N12+'Mid-term Exam '!N12</f>
        <v>21.1</v>
      </c>
      <c r="O12" s="3">
        <f>'Exam 1'!O12+'Exam 2'!O12+Assig!O12+'Mid-term Exam '!O12</f>
        <v>16.2</v>
      </c>
      <c r="P12" s="3">
        <f>'Exam 1'!P12+'Exam 2'!P12+Assig!P12+'Mid-term Exam '!P12</f>
        <v>18.8</v>
      </c>
      <c r="Q12" s="5">
        <f t="shared" si="0"/>
        <v>274.20999999999998</v>
      </c>
      <c r="R12" s="5">
        <f t="shared" si="1"/>
        <v>21.093076923076922</v>
      </c>
    </row>
    <row r="13" spans="1:18" ht="15.75" x14ac:dyDescent="0.25">
      <c r="A13" s="2">
        <v>6</v>
      </c>
      <c r="B13" s="8" t="s">
        <v>38</v>
      </c>
      <c r="C13" s="7" t="s">
        <v>22</v>
      </c>
      <c r="D13" s="3">
        <f>'Exam 1'!D13+'Exam 2'!D13+Assig!D13+'Mid-term Exam '!D13</f>
        <v>25.1</v>
      </c>
      <c r="E13" s="3">
        <f>'Exam 1'!E13+'Exam 2'!E13+Assig!E13+'Mid-term Exam '!E13</f>
        <v>22.98</v>
      </c>
      <c r="F13" s="3">
        <f>'Exam 1'!F13+'Exam 2'!F13+Assig!F13+'Mid-term Exam '!F13</f>
        <v>23.6</v>
      </c>
      <c r="G13" s="3">
        <f>'Exam 1'!G13+'Exam 2'!G13+Assig!G13+'Mid-term Exam '!G13</f>
        <v>26</v>
      </c>
      <c r="H13" s="3">
        <f>'Exam 1'!H13+'Exam 2'!H13+Assig!H13+'Mid-term Exam '!H13</f>
        <v>27</v>
      </c>
      <c r="I13" s="3">
        <f>'Exam 1'!I13+'Exam 2'!I13+Assig!I13+'Mid-term Exam '!I13</f>
        <v>27.25</v>
      </c>
      <c r="J13" s="3">
        <f>'Exam 1'!J13+'Exam 2'!J13+Assig!J13+'Mid-term Exam '!J13</f>
        <v>30.5</v>
      </c>
      <c r="K13" s="3">
        <f>'Exam 1'!K13+'Exam 2'!K13+Assig!K13+'Mid-term Exam '!K13</f>
        <v>26.55</v>
      </c>
      <c r="L13" s="3">
        <f>'Exam 1'!L13+'Exam 2'!L13+Assig!L13+'Mid-term Exam '!L13</f>
        <v>25.3</v>
      </c>
      <c r="M13" s="3">
        <f>'Exam 1'!M13+'Exam 2'!M13+Assig!M13+'Mid-term Exam '!M13</f>
        <v>29.2</v>
      </c>
      <c r="N13" s="3">
        <f>'Exam 1'!N13+'Exam 2'!N13+Assig!N13+'Mid-term Exam '!N13</f>
        <v>27.4</v>
      </c>
      <c r="O13" s="3">
        <f>'Exam 1'!O13+'Exam 2'!O13+Assig!O13+'Mid-term Exam '!O13</f>
        <v>27.4</v>
      </c>
      <c r="P13" s="3">
        <f>'Exam 1'!P13+'Exam 2'!P13+Assig!P13+'Mid-term Exam '!P13</f>
        <v>27.25</v>
      </c>
      <c r="Q13" s="5">
        <f t="shared" si="0"/>
        <v>345.53</v>
      </c>
      <c r="R13" s="5">
        <f t="shared" si="1"/>
        <v>26.579230769230769</v>
      </c>
    </row>
    <row r="14" spans="1:18" ht="15.75" x14ac:dyDescent="0.25">
      <c r="A14" s="2">
        <v>7</v>
      </c>
      <c r="B14" s="8" t="s">
        <v>30</v>
      </c>
      <c r="C14" s="7" t="s">
        <v>22</v>
      </c>
      <c r="D14" s="3">
        <f>'Exam 1'!D14+'Exam 2'!D14+Assig!D14+'Mid-term Exam '!D14</f>
        <v>20.7</v>
      </c>
      <c r="E14" s="3">
        <f>'Exam 1'!E14+'Exam 2'!E14+Assig!E14+'Mid-term Exam '!E14</f>
        <v>20.329999999999998</v>
      </c>
      <c r="F14" s="3">
        <f>'Exam 1'!F14+'Exam 2'!F14+Assig!F14+'Mid-term Exam '!F14</f>
        <v>16.600000000000001</v>
      </c>
      <c r="G14" s="3">
        <f>'Exam 1'!G14+'Exam 2'!G14+Assig!G14+'Mid-term Exam '!G14</f>
        <v>19.5</v>
      </c>
      <c r="H14" s="3">
        <f>'Exam 1'!H14+'Exam 2'!H14+Assig!H14+'Mid-term Exam '!H14</f>
        <v>10.25</v>
      </c>
      <c r="I14" s="3">
        <f>'Exam 1'!I14+'Exam 2'!I14+Assig!I14+'Mid-term Exam '!I14</f>
        <v>28.5</v>
      </c>
      <c r="J14" s="3">
        <f>'Exam 1'!J14+'Exam 2'!J14+Assig!J14+'Mid-term Exam '!J14</f>
        <v>15</v>
      </c>
      <c r="K14" s="3">
        <f>'Exam 1'!K14+'Exam 2'!K14+Assig!K14+'Mid-term Exam '!K14</f>
        <v>15.45</v>
      </c>
      <c r="L14" s="3">
        <f>'Exam 1'!L14+'Exam 2'!L14+Assig!L14+'Mid-term Exam '!L14</f>
        <v>32.5</v>
      </c>
      <c r="M14" s="3">
        <f>'Exam 1'!M14+'Exam 2'!M14+Assig!M14+'Mid-term Exam '!M14</f>
        <v>28.2</v>
      </c>
      <c r="N14" s="3">
        <f>'Exam 1'!N14+'Exam 2'!N14+Assig!N14+'Mid-term Exam '!N14</f>
        <v>23.8</v>
      </c>
      <c r="O14" s="3">
        <f>'Exam 1'!O14+'Exam 2'!O14+Assig!O14+'Mid-term Exam '!O14</f>
        <v>22.4</v>
      </c>
      <c r="P14" s="3">
        <f>'Exam 1'!P14+'Exam 2'!P14+Assig!P14+'Mid-term Exam '!P14</f>
        <v>14.5</v>
      </c>
      <c r="Q14" s="5">
        <f t="shared" si="0"/>
        <v>267.73</v>
      </c>
      <c r="R14" s="5">
        <f t="shared" si="1"/>
        <v>20.594615384615388</v>
      </c>
    </row>
    <row r="15" spans="1:18" ht="15.75" x14ac:dyDescent="0.25">
      <c r="A15" s="2">
        <v>8</v>
      </c>
      <c r="B15" s="8" t="s">
        <v>39</v>
      </c>
      <c r="C15" s="7" t="s">
        <v>22</v>
      </c>
      <c r="D15" s="3">
        <f>'Exam 1'!D15+'Exam 2'!D15+Assig!D15+'Mid-term Exam '!D15</f>
        <v>22.3</v>
      </c>
      <c r="E15" s="3">
        <f>'Exam 1'!E15+'Exam 2'!E15+Assig!E15+'Mid-term Exam '!E15</f>
        <v>18.73</v>
      </c>
      <c r="F15" s="3">
        <f>'Exam 1'!F15+'Exam 2'!F15+Assig!F15+'Mid-term Exam '!F15</f>
        <v>19.7</v>
      </c>
      <c r="G15" s="3">
        <f>'Exam 1'!G15+'Exam 2'!G15+Assig!G15+'Mid-term Exam '!G15</f>
        <v>23.6</v>
      </c>
      <c r="H15" s="3">
        <f>'Exam 1'!H15+'Exam 2'!H15+Assig!H15+'Mid-term Exam '!H15</f>
        <v>25.2</v>
      </c>
      <c r="I15" s="3">
        <f>'Exam 1'!I15+'Exam 2'!I15+Assig!I15+'Mid-term Exam '!I15</f>
        <v>26.7</v>
      </c>
      <c r="J15" s="3">
        <f>'Exam 1'!J15+'Exam 2'!J15+Assig!J15+'Mid-term Exam '!J15</f>
        <v>20.5</v>
      </c>
      <c r="K15" s="3">
        <f>'Exam 1'!K15+'Exam 2'!K15+Assig!K15+'Mid-term Exam '!K15</f>
        <v>22.3</v>
      </c>
      <c r="L15" s="3">
        <f>'Exam 1'!L15+'Exam 2'!L15+Assig!L15+'Mid-term Exam '!L15</f>
        <v>20.5</v>
      </c>
      <c r="M15" s="3">
        <f>'Exam 1'!M15+'Exam 2'!M15+Assig!M15+'Mid-term Exam '!M15</f>
        <v>31.1</v>
      </c>
      <c r="N15" s="3">
        <f>'Exam 1'!N15+'Exam 2'!N15+Assig!N15+'Mid-term Exam '!N15</f>
        <v>20</v>
      </c>
      <c r="O15" s="3">
        <f>'Exam 1'!O15+'Exam 2'!O15+Assig!O15+'Mid-term Exam '!O15</f>
        <v>23.6</v>
      </c>
      <c r="P15" s="3">
        <f>'Exam 1'!P15+'Exam 2'!P15+Assig!P15+'Mid-term Exam '!P15</f>
        <v>19.25</v>
      </c>
      <c r="Q15" s="5">
        <f t="shared" si="0"/>
        <v>293.48</v>
      </c>
      <c r="R15" s="5">
        <f t="shared" si="1"/>
        <v>22.575384615384618</v>
      </c>
    </row>
    <row r="16" spans="1:18" ht="15.75" x14ac:dyDescent="0.25">
      <c r="A16" s="2">
        <v>9</v>
      </c>
      <c r="B16" s="8" t="s">
        <v>31</v>
      </c>
      <c r="C16" s="7" t="s">
        <v>22</v>
      </c>
      <c r="D16" s="3">
        <f>'Exam 1'!D16+'Exam 2'!D16+Assig!D16+'Mid-term Exam '!D16</f>
        <v>8</v>
      </c>
      <c r="E16" s="3">
        <f>'Exam 1'!E16+'Exam 2'!E16+Assig!E16+'Mid-term Exam '!E16</f>
        <v>2.82</v>
      </c>
      <c r="F16" s="3">
        <f>'Exam 1'!F16+'Exam 2'!F16+Assig!F16+'Mid-term Exam '!F16</f>
        <v>4.2</v>
      </c>
      <c r="G16" s="3">
        <f>'Exam 1'!G16+'Exam 2'!G16+Assig!G16+'Mid-term Exam '!G16</f>
        <v>2.6</v>
      </c>
      <c r="H16" s="3">
        <f>'Exam 1'!H16+'Exam 2'!H16+Assig!H16+'Mid-term Exam '!H16</f>
        <v>3</v>
      </c>
      <c r="I16" s="3">
        <f>'Exam 1'!I16+'Exam 2'!I16+Assig!I16+'Mid-term Exam '!I16</f>
        <v>3.4</v>
      </c>
      <c r="J16" s="3">
        <f>'Exam 1'!J16+'Exam 2'!J16+Assig!J16+'Mid-term Exam '!J16</f>
        <v>5.8</v>
      </c>
      <c r="K16" s="3">
        <f>'Exam 1'!K16+'Exam 2'!K16+Assig!K16+'Mid-term Exam '!K16</f>
        <v>2.8499999999999996</v>
      </c>
      <c r="L16" s="3">
        <f>'Exam 1'!L16+'Exam 2'!L16+Assig!L16+'Mid-term Exam '!L16</f>
        <v>2.1</v>
      </c>
      <c r="M16" s="3">
        <f>'Exam 1'!M16+'Exam 2'!M16+Assig!M16+'Mid-term Exam '!M16</f>
        <v>4</v>
      </c>
      <c r="N16" s="3">
        <f>'Exam 1'!N16+'Exam 2'!N16+Assig!N16+'Mid-term Exam '!N16</f>
        <v>2</v>
      </c>
      <c r="O16" s="3">
        <f>'Exam 1'!O16+'Exam 2'!O16+Assig!O16+'Mid-term Exam '!O16</f>
        <v>1.5</v>
      </c>
      <c r="P16" s="3">
        <f>'Exam 1'!P16+'Exam 2'!P16+Assig!P16+'Mid-term Exam '!P16</f>
        <v>0.2</v>
      </c>
      <c r="Q16" s="5">
        <f t="shared" si="0"/>
        <v>42.470000000000006</v>
      </c>
      <c r="R16" s="5">
        <f t="shared" si="1"/>
        <v>3.2669230769230775</v>
      </c>
    </row>
    <row r="17" spans="1:18" ht="15.75" x14ac:dyDescent="0.25">
      <c r="A17" s="2">
        <v>10</v>
      </c>
      <c r="B17" s="8" t="s">
        <v>32</v>
      </c>
      <c r="C17" s="7" t="s">
        <v>22</v>
      </c>
      <c r="D17" s="3">
        <f>'Exam 1'!D17+'Exam 2'!D17+Assig!D17+'Mid-term Exam '!D17</f>
        <v>19.8</v>
      </c>
      <c r="E17" s="3">
        <f>'Exam 1'!E17+'Exam 2'!E17+Assig!E17+'Mid-term Exam '!E17</f>
        <v>25.37</v>
      </c>
      <c r="F17" s="3">
        <f>'Exam 1'!F17+'Exam 2'!F17+Assig!F17+'Mid-term Exam '!F17</f>
        <v>11.5</v>
      </c>
      <c r="G17" s="3">
        <f>'Exam 1'!G17+'Exam 2'!G17+Assig!G17+'Mid-term Exam '!G17</f>
        <v>25.6</v>
      </c>
      <c r="H17" s="3">
        <f>'Exam 1'!H17+'Exam 2'!H17+Assig!H17+'Mid-term Exam '!H17</f>
        <v>20.6</v>
      </c>
      <c r="I17" s="3">
        <f>'Exam 1'!I17+'Exam 2'!I17+Assig!I17+'Mid-term Exam '!I17</f>
        <v>21.75</v>
      </c>
      <c r="J17" s="3">
        <f>'Exam 1'!J17+'Exam 2'!J17+Assig!J17+'Mid-term Exam '!J17</f>
        <v>17.100000000000001</v>
      </c>
      <c r="K17" s="3">
        <f>'Exam 1'!K17+'Exam 2'!K17+Assig!K17+'Mid-term Exam '!K17</f>
        <v>25.65</v>
      </c>
      <c r="L17" s="3">
        <f>'Exam 1'!L17+'Exam 2'!L17+Assig!L17+'Mid-term Exam '!L17</f>
        <v>16.3</v>
      </c>
      <c r="M17" s="3">
        <f>'Exam 1'!M17+'Exam 2'!M17+Assig!M17+'Mid-term Exam '!M17</f>
        <v>24.3</v>
      </c>
      <c r="N17" s="3">
        <f>'Exam 1'!N17+'Exam 2'!N17+Assig!N17+'Mid-term Exam '!N17</f>
        <v>14.3</v>
      </c>
      <c r="O17" s="3">
        <f>'Exam 1'!O17+'Exam 2'!O17+Assig!O17+'Mid-term Exam '!O17</f>
        <v>18.5</v>
      </c>
      <c r="P17" s="3">
        <f>'Exam 1'!P17+'Exam 2'!P17+Assig!P17+'Mid-term Exam '!P17</f>
        <v>12.95</v>
      </c>
      <c r="Q17" s="5">
        <f t="shared" si="0"/>
        <v>253.72000000000003</v>
      </c>
      <c r="R17" s="5">
        <f t="shared" si="1"/>
        <v>19.516923076923078</v>
      </c>
    </row>
    <row r="18" spans="1:18" ht="15.75" x14ac:dyDescent="0.25">
      <c r="A18" s="2">
        <v>11</v>
      </c>
      <c r="B18" s="8" t="s">
        <v>40</v>
      </c>
      <c r="C18" s="7" t="s">
        <v>22</v>
      </c>
      <c r="D18" s="3">
        <f>'Exam 1'!D18+'Exam 2'!D18+Assig!D18+'Mid-term Exam '!D18</f>
        <v>26.7</v>
      </c>
      <c r="E18" s="3">
        <f>'Exam 1'!E18+'Exam 2'!E18+Assig!E18+'Mid-term Exam '!E18</f>
        <v>19.380000000000003</v>
      </c>
      <c r="F18" s="3">
        <f>'Exam 1'!F18+'Exam 2'!F18+Assig!F18+'Mid-term Exam '!F18</f>
        <v>17.600000000000001</v>
      </c>
      <c r="G18" s="3">
        <f>'Exam 1'!G18+'Exam 2'!G18+Assig!G18+'Mid-term Exam '!G18</f>
        <v>24.2</v>
      </c>
      <c r="H18" s="3">
        <f>'Exam 1'!H18+'Exam 2'!H18+Assig!H18+'Mid-term Exam '!H18</f>
        <v>29.4</v>
      </c>
      <c r="I18" s="3">
        <f>'Exam 1'!I18+'Exam 2'!I18+Assig!I18+'Mid-term Exam '!I18</f>
        <v>26.1</v>
      </c>
      <c r="J18" s="3">
        <f>'Exam 1'!J18+'Exam 2'!J18+Assig!J18+'Mid-term Exam '!J18</f>
        <v>23.1</v>
      </c>
      <c r="K18" s="3">
        <f>'Exam 1'!K18+'Exam 2'!K18+Assig!K18+'Mid-term Exam '!K18</f>
        <v>23.3</v>
      </c>
      <c r="L18" s="3">
        <f>'Exam 1'!L18+'Exam 2'!L18+Assig!L18+'Mid-term Exam '!L18</f>
        <v>36.299999999999997</v>
      </c>
      <c r="M18" s="3">
        <f>'Exam 1'!M18+'Exam 2'!M18+Assig!M18+'Mid-term Exam '!M18</f>
        <v>34.299999999999997</v>
      </c>
      <c r="N18" s="3">
        <f>'Exam 1'!N18+'Exam 2'!N18+Assig!N18+'Mid-term Exam '!N18</f>
        <v>19.5</v>
      </c>
      <c r="O18" s="3">
        <f>'Exam 1'!O18+'Exam 2'!O18+Assig!O18+'Mid-term Exam '!O18</f>
        <v>23.7</v>
      </c>
      <c r="P18" s="3">
        <f>'Exam 1'!P18+'Exam 2'!P18+Assig!P18+'Mid-term Exam '!P18</f>
        <v>22.7</v>
      </c>
      <c r="Q18" s="5">
        <f t="shared" si="0"/>
        <v>326.27999999999997</v>
      </c>
      <c r="R18" s="5">
        <f t="shared" si="1"/>
        <v>25.098461538461535</v>
      </c>
    </row>
    <row r="19" spans="1:18" ht="15.75" x14ac:dyDescent="0.25">
      <c r="A19" s="2">
        <v>12</v>
      </c>
      <c r="B19" s="8" t="s">
        <v>41</v>
      </c>
      <c r="C19" s="7" t="s">
        <v>22</v>
      </c>
      <c r="D19" s="3">
        <f>'Exam 1'!D19+'Exam 2'!D19+Assig!D19+'Mid-term Exam '!D19</f>
        <v>23.1</v>
      </c>
      <c r="E19" s="3">
        <f>'Exam 1'!E19+'Exam 2'!E19+Assig!E19+'Mid-term Exam '!E19</f>
        <v>19.649999999999999</v>
      </c>
      <c r="F19" s="3">
        <f>'Exam 1'!F19+'Exam 2'!F19+Assig!F19+'Mid-term Exam '!F19</f>
        <v>20</v>
      </c>
      <c r="G19" s="3">
        <f>'Exam 1'!G19+'Exam 2'!G19+Assig!G19+'Mid-term Exam '!G19</f>
        <v>16.7</v>
      </c>
      <c r="H19" s="3">
        <f>'Exam 1'!H19+'Exam 2'!H19+Assig!H19+'Mid-term Exam '!H19</f>
        <v>23.2</v>
      </c>
      <c r="I19" s="3">
        <f>'Exam 1'!I19+'Exam 2'!I19+Assig!I19+'Mid-term Exam '!I19</f>
        <v>24.5</v>
      </c>
      <c r="J19" s="3">
        <f>'Exam 1'!J19+'Exam 2'!J19+Assig!J19+'Mid-term Exam '!J19</f>
        <v>24.6</v>
      </c>
      <c r="K19" s="3">
        <f>'Exam 1'!K19+'Exam 2'!K19+Assig!K19+'Mid-term Exam '!K19</f>
        <v>18.45</v>
      </c>
      <c r="L19" s="3">
        <f>'Exam 1'!L19+'Exam 2'!L19+Assig!L19+'Mid-term Exam '!L19</f>
        <v>21</v>
      </c>
      <c r="M19" s="3">
        <f>'Exam 1'!M19+'Exam 2'!M19+Assig!M19+'Mid-term Exam '!M19</f>
        <v>23.7</v>
      </c>
      <c r="N19" s="3">
        <f>'Exam 1'!N19+'Exam 2'!N19+Assig!N19+'Mid-term Exam '!N19</f>
        <v>22.4</v>
      </c>
      <c r="O19" s="3">
        <f>'Exam 1'!O19+'Exam 2'!O19+Assig!O19+'Mid-term Exam '!O19</f>
        <v>20</v>
      </c>
      <c r="P19" s="3">
        <f>'Exam 1'!P19+'Exam 2'!P19+Assig!P19+'Mid-term Exam '!P19</f>
        <v>16.850000000000001</v>
      </c>
      <c r="Q19" s="5">
        <f t="shared" si="0"/>
        <v>274.14999999999998</v>
      </c>
      <c r="R19" s="5">
        <f t="shared" si="1"/>
        <v>21.088461538461537</v>
      </c>
    </row>
    <row r="20" spans="1:18" ht="15.75" x14ac:dyDescent="0.25">
      <c r="A20" s="2">
        <v>13</v>
      </c>
      <c r="B20" s="8" t="s">
        <v>42</v>
      </c>
      <c r="C20" s="7" t="s">
        <v>22</v>
      </c>
      <c r="D20" s="3">
        <f>'Exam 1'!D20+'Exam 2'!D20+Assig!D20+'Mid-term Exam '!D20</f>
        <v>24.9</v>
      </c>
      <c r="E20" s="3">
        <f>'Exam 1'!E20+'Exam 2'!E20+Assig!E20+'Mid-term Exam '!E20</f>
        <v>24.77</v>
      </c>
      <c r="F20" s="3">
        <f>'Exam 1'!F20+'Exam 2'!F20+Assig!F20+'Mid-term Exam '!F20</f>
        <v>20.100000000000001</v>
      </c>
      <c r="G20" s="3">
        <f>'Exam 1'!G20+'Exam 2'!G20+Assig!G20+'Mid-term Exam '!G20</f>
        <v>25.799999999999997</v>
      </c>
      <c r="H20" s="3">
        <f>'Exam 1'!H20+'Exam 2'!H20+Assig!H20+'Mid-term Exam '!H20</f>
        <v>30.2</v>
      </c>
      <c r="I20" s="3">
        <f>'Exam 1'!I20+'Exam 2'!I20+Assig!I20+'Mid-term Exam '!I20</f>
        <v>28.75</v>
      </c>
      <c r="J20" s="3">
        <f>'Exam 1'!J20+'Exam 2'!J20+Assig!J20+'Mid-term Exam '!J20</f>
        <v>24.6</v>
      </c>
      <c r="K20" s="3">
        <f>'Exam 1'!K20+'Exam 2'!K20+Assig!K20+'Mid-term Exam '!K20</f>
        <v>25.35</v>
      </c>
      <c r="L20" s="3">
        <f>'Exam 1'!L20+'Exam 2'!L20+Assig!L20+'Mid-term Exam '!L20</f>
        <v>21.9</v>
      </c>
      <c r="M20" s="3">
        <f>'Exam 1'!M20+'Exam 2'!M20+Assig!M20+'Mid-term Exam '!M20</f>
        <v>26.5</v>
      </c>
      <c r="N20" s="3">
        <f>'Exam 1'!N20+'Exam 2'!N20+Assig!N20+'Mid-term Exam '!N20</f>
        <v>12.9</v>
      </c>
      <c r="O20" s="3">
        <f>'Exam 1'!O20+'Exam 2'!O20+Assig!O20+'Mid-term Exam '!O20</f>
        <v>25.4</v>
      </c>
      <c r="P20" s="3">
        <f>'Exam 1'!P20+'Exam 2'!P20+Assig!P20+'Mid-term Exam '!P20</f>
        <v>13.75</v>
      </c>
      <c r="Q20" s="5">
        <f t="shared" si="0"/>
        <v>304.91999999999996</v>
      </c>
      <c r="R20" s="5">
        <f t="shared" si="1"/>
        <v>23.455384615384613</v>
      </c>
    </row>
    <row r="21" spans="1:18" ht="15.75" x14ac:dyDescent="0.25">
      <c r="A21" s="2">
        <v>14</v>
      </c>
      <c r="B21" s="8" t="s">
        <v>43</v>
      </c>
      <c r="C21" s="7" t="s">
        <v>22</v>
      </c>
      <c r="D21" s="3">
        <f>'Exam 1'!D21+'Exam 2'!D21+Assig!D21+'Mid-term Exam '!D21</f>
        <v>27</v>
      </c>
      <c r="E21" s="3">
        <f>'Exam 1'!E21+'Exam 2'!E21+Assig!E21+'Mid-term Exam '!E21</f>
        <v>24.09</v>
      </c>
      <c r="F21" s="3">
        <f>'Exam 1'!F21+'Exam 2'!F21+Assig!F21+'Mid-term Exam '!F21</f>
        <v>24</v>
      </c>
      <c r="G21" s="3">
        <f>'Exam 1'!G21+'Exam 2'!G21+Assig!G21+'Mid-term Exam '!G21</f>
        <v>15.600000000000001</v>
      </c>
      <c r="H21" s="3">
        <f>'Exam 1'!H21+'Exam 2'!H21+Assig!H21+'Mid-term Exam '!H21</f>
        <v>22.65</v>
      </c>
      <c r="I21" s="3">
        <f>'Exam 1'!I21+'Exam 2'!I21+Assig!I21+'Mid-term Exam '!I21</f>
        <v>29.5</v>
      </c>
      <c r="J21" s="3">
        <f>'Exam 1'!J21+'Exam 2'!J21+Assig!J21+'Mid-term Exam '!J21</f>
        <v>22.8</v>
      </c>
      <c r="K21" s="3">
        <f>'Exam 1'!K21+'Exam 2'!K21+Assig!K21+'Mid-term Exam '!K21</f>
        <v>32.4</v>
      </c>
      <c r="L21" s="3">
        <f>'Exam 1'!L21+'Exam 2'!L21+Assig!L21+'Mid-term Exam '!L21</f>
        <v>28.4</v>
      </c>
      <c r="M21" s="3">
        <f>'Exam 1'!M21+'Exam 2'!M21+Assig!M21+'Mid-term Exam '!M21</f>
        <v>31.7</v>
      </c>
      <c r="N21" s="3">
        <f>'Exam 1'!N21+'Exam 2'!N21+Assig!N21+'Mid-term Exam '!N21</f>
        <v>22.1</v>
      </c>
      <c r="O21" s="3">
        <f>'Exam 1'!O21+'Exam 2'!O21+Assig!O21+'Mid-term Exam '!O21</f>
        <v>23.7</v>
      </c>
      <c r="P21" s="3">
        <f>'Exam 1'!P21+'Exam 2'!P21+Assig!P21+'Mid-term Exam '!P21</f>
        <v>22.85</v>
      </c>
      <c r="Q21" s="5">
        <f t="shared" si="0"/>
        <v>326.79000000000008</v>
      </c>
      <c r="R21" s="5">
        <f t="shared" si="1"/>
        <v>25.137692307692312</v>
      </c>
    </row>
    <row r="22" spans="1:18" ht="15.75" x14ac:dyDescent="0.25">
      <c r="A22" s="2">
        <v>15</v>
      </c>
      <c r="B22" s="8" t="s">
        <v>44</v>
      </c>
      <c r="C22" s="7" t="s">
        <v>22</v>
      </c>
      <c r="D22" s="3">
        <f>'Exam 1'!D22+'Exam 2'!D22+Assig!D22+'Mid-term Exam '!D22</f>
        <v>24.1</v>
      </c>
      <c r="E22" s="3">
        <f>'Exam 1'!E22+'Exam 2'!E22+Assig!E22+'Mid-term Exam '!E22</f>
        <v>21.509999999999998</v>
      </c>
      <c r="F22" s="3">
        <f>'Exam 1'!F22+'Exam 2'!F22+Assig!F22+'Mid-term Exam '!F22</f>
        <v>12.1</v>
      </c>
      <c r="G22" s="3">
        <f>'Exam 1'!G22+'Exam 2'!G22+Assig!G22+'Mid-term Exam '!G22</f>
        <v>10.5</v>
      </c>
      <c r="H22" s="3">
        <f>'Exam 1'!H22+'Exam 2'!H22+Assig!H22+'Mid-term Exam '!H22</f>
        <v>11.5</v>
      </c>
      <c r="I22" s="3">
        <f>'Exam 1'!I22+'Exam 2'!I22+Assig!I22+'Mid-term Exam '!I22</f>
        <v>28.85</v>
      </c>
      <c r="J22" s="3">
        <f>'Exam 1'!J22+'Exam 2'!J22+Assig!J22+'Mid-term Exam '!J22</f>
        <v>16.3</v>
      </c>
      <c r="K22" s="3">
        <f>'Exam 1'!K22+'Exam 2'!K22+Assig!K22+'Mid-term Exam '!K22</f>
        <v>21.65</v>
      </c>
      <c r="L22" s="3">
        <f>'Exam 1'!L22+'Exam 2'!L22+Assig!L22+'Mid-term Exam '!L22</f>
        <v>21.2</v>
      </c>
      <c r="M22" s="3">
        <f>'Exam 1'!M22+'Exam 2'!M22+Assig!M22+'Mid-term Exam '!M22</f>
        <v>27</v>
      </c>
      <c r="N22" s="3">
        <f>'Exam 1'!N22+'Exam 2'!N22+Assig!N22+'Mid-term Exam '!N22</f>
        <v>21.8</v>
      </c>
      <c r="O22" s="3">
        <f>'Exam 1'!O22+'Exam 2'!O22+Assig!O22+'Mid-term Exam '!O22</f>
        <v>20</v>
      </c>
      <c r="P22" s="3">
        <f>'Exam 1'!P22+'Exam 2'!P22+Assig!P22+'Mid-term Exam '!P22</f>
        <v>18.05</v>
      </c>
      <c r="Q22" s="5">
        <f t="shared" si="0"/>
        <v>254.56</v>
      </c>
      <c r="R22" s="5">
        <f t="shared" si="1"/>
        <v>19.581538461538461</v>
      </c>
    </row>
    <row r="23" spans="1:18" ht="15.75" x14ac:dyDescent="0.25">
      <c r="A23" s="2">
        <v>16</v>
      </c>
      <c r="B23" s="8" t="s">
        <v>33</v>
      </c>
      <c r="C23" s="7" t="s">
        <v>22</v>
      </c>
      <c r="D23" s="3">
        <f>'Exam 1'!D23+'Exam 2'!D23+Assig!D23+'Mid-term Exam '!D23</f>
        <v>21.8</v>
      </c>
      <c r="E23" s="3">
        <f>'Exam 1'!E23+'Exam 2'!E23+Assig!E23+'Mid-term Exam '!E23</f>
        <v>17.39</v>
      </c>
      <c r="F23" s="3">
        <f>'Exam 1'!F23+'Exam 2'!F23+Assig!F23+'Mid-term Exam '!F23</f>
        <v>15</v>
      </c>
      <c r="G23" s="3">
        <f>'Exam 1'!G23+'Exam 2'!G23+Assig!G23+'Mid-term Exam '!G23</f>
        <v>15.6</v>
      </c>
      <c r="H23" s="3">
        <f>'Exam 1'!H23+'Exam 2'!H23+Assig!H23+'Mid-term Exam '!H23</f>
        <v>13.3</v>
      </c>
      <c r="I23" s="3">
        <f>'Exam 1'!I23+'Exam 2'!I23+Assig!I23+'Mid-term Exam '!I23</f>
        <v>23.62</v>
      </c>
      <c r="J23" s="3">
        <f>'Exam 1'!J23+'Exam 2'!J23+Assig!J23+'Mid-term Exam '!J23</f>
        <v>19.3</v>
      </c>
      <c r="K23" s="3">
        <f>'Exam 1'!K23+'Exam 2'!K23+Assig!K23+'Mid-term Exam '!K23</f>
        <v>19.850000000000001</v>
      </c>
      <c r="L23" s="3">
        <f>'Exam 1'!L23+'Exam 2'!L23+Assig!L23+'Mid-term Exam '!L23</f>
        <v>19</v>
      </c>
      <c r="M23" s="3">
        <f>'Exam 1'!M23+'Exam 2'!M23+Assig!M23+'Mid-term Exam '!M23</f>
        <v>22.3</v>
      </c>
      <c r="N23" s="3">
        <f>'Exam 1'!N23+'Exam 2'!N23+Assig!N23+'Mid-term Exam '!N23</f>
        <v>21.7</v>
      </c>
      <c r="O23" s="3">
        <f>'Exam 1'!O23+'Exam 2'!O23+Assig!O23+'Mid-term Exam '!O23</f>
        <v>20.399999999999999</v>
      </c>
      <c r="P23" s="3">
        <f>'Exam 1'!P23+'Exam 2'!P23+Assig!P23+'Mid-term Exam '!P23</f>
        <v>16.2</v>
      </c>
      <c r="Q23" s="5">
        <f t="shared" si="0"/>
        <v>245.45999999999998</v>
      </c>
      <c r="R23" s="5">
        <f t="shared" si="1"/>
        <v>18.881538461538462</v>
      </c>
    </row>
    <row r="24" spans="1:18" ht="15.75" x14ac:dyDescent="0.25">
      <c r="A24" s="2">
        <v>17</v>
      </c>
      <c r="B24" s="8" t="s">
        <v>45</v>
      </c>
      <c r="C24" s="7" t="s">
        <v>22</v>
      </c>
      <c r="D24" s="3">
        <f>'Exam 1'!D24+'Exam 2'!D24+Assig!D24+'Mid-term Exam '!D24</f>
        <v>30.6</v>
      </c>
      <c r="E24" s="3">
        <f>'Exam 1'!E24+'Exam 2'!E24+Assig!E24+'Mid-term Exam '!E24</f>
        <v>26.25</v>
      </c>
      <c r="F24" s="3">
        <f>'Exam 1'!F24+'Exam 2'!F24+Assig!F24+'Mid-term Exam '!F24</f>
        <v>15.5</v>
      </c>
      <c r="G24" s="3">
        <f>'Exam 1'!G24+'Exam 2'!G24+Assig!G24+'Mid-term Exam '!G24</f>
        <v>12.7</v>
      </c>
      <c r="H24" s="3">
        <f>'Exam 1'!H24+'Exam 2'!H24+Assig!H24+'Mid-term Exam '!H24</f>
        <v>9.8000000000000007</v>
      </c>
      <c r="I24" s="3">
        <f>'Exam 1'!I24+'Exam 2'!I24+Assig!I24+'Mid-term Exam '!I24</f>
        <v>16.5</v>
      </c>
      <c r="J24" s="3">
        <f>'Exam 1'!J24+'Exam 2'!J24+Assig!J24+'Mid-term Exam '!J24</f>
        <v>13.8</v>
      </c>
      <c r="K24" s="3">
        <f>'Exam 1'!K24+'Exam 2'!K24+Assig!K24+'Mid-term Exam '!K24</f>
        <v>14.8</v>
      </c>
      <c r="L24" s="3">
        <f>'Exam 1'!L24+'Exam 2'!L24+Assig!L24+'Mid-term Exam '!L24</f>
        <v>11.2</v>
      </c>
      <c r="M24" s="3">
        <f>'Exam 1'!M24+'Exam 2'!M24+Assig!M24+'Mid-term Exam '!M24</f>
        <v>16.8</v>
      </c>
      <c r="N24" s="3">
        <f>'Exam 1'!N24+'Exam 2'!N24+Assig!N24+'Mid-term Exam '!N24</f>
        <v>27.4</v>
      </c>
      <c r="O24" s="3">
        <f>'Exam 1'!O24+'Exam 2'!O24+Assig!O24+'Mid-term Exam '!O24</f>
        <v>15.100000000000001</v>
      </c>
      <c r="P24" s="3">
        <f>'Exam 1'!P24+'Exam 2'!P24+Assig!P24+'Mid-term Exam '!P24</f>
        <v>21.25</v>
      </c>
      <c r="Q24" s="5">
        <f t="shared" si="0"/>
        <v>231.7</v>
      </c>
      <c r="R24" s="5">
        <f t="shared" si="1"/>
        <v>17.823076923076922</v>
      </c>
    </row>
    <row r="25" spans="1:18" ht="15.75" x14ac:dyDescent="0.25">
      <c r="A25" s="2">
        <v>18</v>
      </c>
      <c r="B25" s="8" t="s">
        <v>46</v>
      </c>
      <c r="C25" s="7" t="s">
        <v>22</v>
      </c>
      <c r="D25" s="3">
        <f>'Exam 1'!D25+'Exam 2'!D25+Assig!D25+'Mid-term Exam '!D25</f>
        <v>26.2</v>
      </c>
      <c r="E25" s="3">
        <f>'Exam 1'!E25+'Exam 2'!E25+Assig!E25+'Mid-term Exam '!E25</f>
        <v>21.92</v>
      </c>
      <c r="F25" s="3">
        <f>'Exam 1'!F25+'Exam 2'!F25+Assig!F25+'Mid-term Exam '!F25</f>
        <v>19.2</v>
      </c>
      <c r="G25" s="3">
        <f>'Exam 1'!G25+'Exam 2'!G25+Assig!G25+'Mid-term Exam '!G25</f>
        <v>20.7</v>
      </c>
      <c r="H25" s="3">
        <f>'Exam 1'!H25+'Exam 2'!H25+Assig!H25+'Mid-term Exam '!H25</f>
        <v>20.149999999999999</v>
      </c>
      <c r="I25" s="3">
        <f>'Exam 1'!I25+'Exam 2'!I25+Assig!I25+'Mid-term Exam '!I25</f>
        <v>30.65</v>
      </c>
      <c r="J25" s="3">
        <f>'Exam 1'!J25+'Exam 2'!J25+Assig!J25+'Mid-term Exam '!J25</f>
        <v>18.5</v>
      </c>
      <c r="K25" s="3">
        <f>'Exam 1'!K25+'Exam 2'!K25+Assig!K25+'Mid-term Exam '!K25</f>
        <v>25.650000000000002</v>
      </c>
      <c r="L25" s="3">
        <f>'Exam 1'!L25+'Exam 2'!L25+Assig!L25+'Mid-term Exam '!L25</f>
        <v>23.8</v>
      </c>
      <c r="M25" s="3">
        <f>'Exam 1'!M25+'Exam 2'!M25+Assig!M25+'Mid-term Exam '!M25</f>
        <v>27.6</v>
      </c>
      <c r="N25" s="3">
        <f>'Exam 1'!N25+'Exam 2'!N25+Assig!N25+'Mid-term Exam '!N25</f>
        <v>26.7</v>
      </c>
      <c r="O25" s="3">
        <f>'Exam 1'!O25+'Exam 2'!O25+Assig!O25+'Mid-term Exam '!O25</f>
        <v>14.7</v>
      </c>
      <c r="P25" s="3">
        <f>'Exam 1'!P25+'Exam 2'!P25+Assig!P25+'Mid-term Exam '!P25</f>
        <v>23.55</v>
      </c>
      <c r="Q25" s="5">
        <f t="shared" si="0"/>
        <v>299.32000000000005</v>
      </c>
      <c r="R25" s="5">
        <f t="shared" si="1"/>
        <v>23.024615384615387</v>
      </c>
    </row>
    <row r="26" spans="1:18" ht="15.75" x14ac:dyDescent="0.25">
      <c r="A26" s="2">
        <v>19</v>
      </c>
      <c r="B26" s="8" t="s">
        <v>47</v>
      </c>
      <c r="C26" s="7" t="s">
        <v>22</v>
      </c>
      <c r="D26" s="3">
        <f>'Exam 1'!D26+'Exam 2'!D26+Assig!D26+'Mid-term Exam '!D26</f>
        <v>23.3</v>
      </c>
      <c r="E26" s="3">
        <f>'Exam 1'!E26+'Exam 2'!E26+Assig!E26+'Mid-term Exam '!E26</f>
        <v>15.54</v>
      </c>
      <c r="F26" s="3">
        <f>'Exam 1'!F26+'Exam 2'!F26+Assig!F26+'Mid-term Exam '!F26</f>
        <v>12.1</v>
      </c>
      <c r="G26" s="3">
        <f>'Exam 1'!G26+'Exam 2'!G26+Assig!G26+'Mid-term Exam '!G26</f>
        <v>7.1</v>
      </c>
      <c r="H26" s="3">
        <f>'Exam 1'!H26+'Exam 2'!H26+Assig!H26+'Mid-term Exam '!H26</f>
        <v>16.3</v>
      </c>
      <c r="I26" s="3">
        <f>'Exam 1'!I26+'Exam 2'!I26+Assig!I26+'Mid-term Exam '!I26</f>
        <v>22.75</v>
      </c>
      <c r="J26" s="3">
        <f>'Exam 1'!J26+'Exam 2'!J26+Assig!J26+'Mid-term Exam '!J26</f>
        <v>15.5</v>
      </c>
      <c r="K26" s="3">
        <f>'Exam 1'!K26+'Exam 2'!K26+Assig!K26+'Mid-term Exam '!K26</f>
        <v>21.3</v>
      </c>
      <c r="L26" s="3">
        <f>'Exam 1'!L26+'Exam 2'!L26+Assig!L26+'Mid-term Exam '!L26</f>
        <v>18.399999999999999</v>
      </c>
      <c r="M26" s="3">
        <f>'Exam 1'!M26+'Exam 2'!M26+Assig!M26+'Mid-term Exam '!M26</f>
        <v>23</v>
      </c>
      <c r="N26" s="3">
        <f>'Exam 1'!N26+'Exam 2'!N26+Assig!N26+'Mid-term Exam '!N26</f>
        <v>17.799999999999997</v>
      </c>
      <c r="O26" s="3">
        <f>'Exam 1'!O26+'Exam 2'!O26+Assig!O26+'Mid-term Exam '!O26</f>
        <v>17</v>
      </c>
      <c r="P26" s="3">
        <f>'Exam 1'!P26+'Exam 2'!P26+Assig!P26+'Mid-term Exam '!P26</f>
        <v>17.049999999999997</v>
      </c>
      <c r="Q26" s="5">
        <f t="shared" si="0"/>
        <v>227.14000000000004</v>
      </c>
      <c r="R26" s="5">
        <f t="shared" si="1"/>
        <v>17.472307692307695</v>
      </c>
    </row>
    <row r="27" spans="1:18" ht="15.75" x14ac:dyDescent="0.25">
      <c r="A27" s="2">
        <v>20</v>
      </c>
      <c r="B27" s="8" t="s">
        <v>48</v>
      </c>
      <c r="C27" s="7" t="s">
        <v>22</v>
      </c>
      <c r="D27" s="3">
        <f>'Exam 1'!D27+'Exam 2'!D27+Assig!D27+'Mid-term Exam '!D27</f>
        <v>26.3</v>
      </c>
      <c r="E27" s="3">
        <f>'Exam 1'!E27+'Exam 2'!E27+Assig!E27+'Mid-term Exam '!E27</f>
        <v>27.630000000000003</v>
      </c>
      <c r="F27" s="3">
        <f>'Exam 1'!F27+'Exam 2'!F27+Assig!F27+'Mid-term Exam '!F27</f>
        <v>9.1</v>
      </c>
      <c r="G27" s="3">
        <f>'Exam 1'!G27+'Exam 2'!G27+Assig!G27+'Mid-term Exam '!G27</f>
        <v>23.5</v>
      </c>
      <c r="H27" s="3">
        <f>'Exam 1'!H27+'Exam 2'!H27+Assig!H27+'Mid-term Exam '!H27</f>
        <v>22.3</v>
      </c>
      <c r="I27" s="3">
        <f>'Exam 1'!I27+'Exam 2'!I27+Assig!I27+'Mid-term Exam '!I27</f>
        <v>27.2</v>
      </c>
      <c r="J27" s="3">
        <f>'Exam 1'!J27+'Exam 2'!J27+Assig!J27+'Mid-term Exam '!J27</f>
        <v>24.9</v>
      </c>
      <c r="K27" s="3">
        <f>'Exam 1'!K27+'Exam 2'!K27+Assig!K27+'Mid-term Exam '!K27</f>
        <v>27.5</v>
      </c>
      <c r="L27" s="3">
        <f>'Exam 1'!L27+'Exam 2'!L27+Assig!L27+'Mid-term Exam '!L27</f>
        <v>18.2</v>
      </c>
      <c r="M27" s="3">
        <f>'Exam 1'!M27+'Exam 2'!M27+Assig!M27+'Mid-term Exam '!M27</f>
        <v>24.7</v>
      </c>
      <c r="N27" s="3">
        <f>'Exam 1'!N27+'Exam 2'!N27+Assig!N27+'Mid-term Exam '!N27</f>
        <v>26.200000000000003</v>
      </c>
      <c r="O27" s="3">
        <f>'Exam 1'!O27+'Exam 2'!O27+Assig!O27+'Mid-term Exam '!O27</f>
        <v>23.4</v>
      </c>
      <c r="P27" s="3">
        <f>'Exam 1'!P27+'Exam 2'!P27+Assig!P27+'Mid-term Exam '!P27</f>
        <v>19.649999999999999</v>
      </c>
      <c r="Q27" s="5">
        <f t="shared" si="0"/>
        <v>300.57999999999993</v>
      </c>
      <c r="R27" s="5">
        <f t="shared" si="1"/>
        <v>23.121538461538456</v>
      </c>
    </row>
    <row r="28" spans="1:18" ht="15.75" x14ac:dyDescent="0.25">
      <c r="A28" s="2">
        <v>21</v>
      </c>
      <c r="B28" s="8" t="s">
        <v>49</v>
      </c>
      <c r="C28" s="7" t="s">
        <v>22</v>
      </c>
      <c r="D28" s="3">
        <f>'Exam 1'!D28+'Exam 2'!D28+Assig!D28+'Mid-term Exam '!D28</f>
        <v>37.6</v>
      </c>
      <c r="E28" s="3">
        <f>'Exam 1'!E28+'Exam 2'!E28+Assig!E28+'Mid-term Exam '!E28</f>
        <v>32.620000000000005</v>
      </c>
      <c r="F28" s="3">
        <f>'Exam 1'!F28+'Exam 2'!F28+Assig!F28+'Mid-term Exam '!F28</f>
        <v>28.1</v>
      </c>
      <c r="G28" s="3">
        <f>'Exam 1'!G28+'Exam 2'!G28+Assig!G28+'Mid-term Exam '!G28</f>
        <v>27.3</v>
      </c>
      <c r="H28" s="3">
        <f>'Exam 1'!H28+'Exam 2'!H28+Assig!H28+'Mid-term Exam '!H28</f>
        <v>23.3</v>
      </c>
      <c r="I28" s="3">
        <f>'Exam 1'!I28+'Exam 2'!I28+Assig!I28+'Mid-term Exam '!I28</f>
        <v>31.25</v>
      </c>
      <c r="J28" s="3">
        <f>'Exam 1'!J28+'Exam 2'!J28+Assig!J28+'Mid-term Exam '!J28</f>
        <v>32.299999999999997</v>
      </c>
      <c r="K28" s="3">
        <f>'Exam 1'!K28+'Exam 2'!K28+Assig!K28+'Mid-term Exam '!K28</f>
        <v>32.549999999999997</v>
      </c>
      <c r="L28" s="3">
        <f>'Exam 1'!L28+'Exam 2'!L28+Assig!L28+'Mid-term Exam '!L28</f>
        <v>28.700000000000003</v>
      </c>
      <c r="M28" s="3">
        <f>'Exam 1'!M28+'Exam 2'!M28+Assig!M28+'Mid-term Exam '!M28</f>
        <v>30.8</v>
      </c>
      <c r="N28" s="3">
        <f>'Exam 1'!N28+'Exam 2'!N28+Assig!N28+'Mid-term Exam '!N28</f>
        <v>34</v>
      </c>
      <c r="O28" s="3">
        <f>'Exam 1'!O28+'Exam 2'!O28+Assig!O28+'Mid-term Exam '!O28</f>
        <v>31.6</v>
      </c>
      <c r="P28" s="3">
        <f>'Exam 1'!P28+'Exam 2'!P28+Assig!P28+'Mid-term Exam '!P28</f>
        <v>28.25</v>
      </c>
      <c r="Q28" s="5">
        <f t="shared" si="0"/>
        <v>398.37</v>
      </c>
      <c r="R28" s="5">
        <f t="shared" si="1"/>
        <v>30.643846153846155</v>
      </c>
    </row>
    <row r="29" spans="1:18" ht="15.75" x14ac:dyDescent="0.25">
      <c r="A29" s="2">
        <v>22</v>
      </c>
      <c r="B29" s="8" t="s">
        <v>50</v>
      </c>
      <c r="C29" s="7" t="s">
        <v>22</v>
      </c>
      <c r="D29" s="3">
        <f>'Exam 1'!D29+'Exam 2'!D29+Assig!D29+'Mid-term Exam '!D29</f>
        <v>23.7</v>
      </c>
      <c r="E29" s="3">
        <f>'Exam 1'!E29+'Exam 2'!E29+Assig!E29+'Mid-term Exam '!E29</f>
        <v>20.419999999999998</v>
      </c>
      <c r="F29" s="3">
        <f>'Exam 1'!F29+'Exam 2'!F29+Assig!F29+'Mid-term Exam '!F29</f>
        <v>15.2</v>
      </c>
      <c r="G29" s="3">
        <f>'Exam 1'!G29+'Exam 2'!G29+Assig!G29+'Mid-term Exam '!G29</f>
        <v>16.3</v>
      </c>
      <c r="H29" s="3">
        <f>'Exam 1'!H29+'Exam 2'!H29+Assig!H29+'Mid-term Exam '!H29</f>
        <v>18.8</v>
      </c>
      <c r="I29" s="3">
        <f>'Exam 1'!I29+'Exam 2'!I29+Assig!I29+'Mid-term Exam '!I29</f>
        <v>25.25</v>
      </c>
      <c r="J29" s="3">
        <f>'Exam 1'!J29+'Exam 2'!J29+Assig!J29+'Mid-term Exam '!J29</f>
        <v>18.100000000000001</v>
      </c>
      <c r="K29" s="3">
        <f>'Exam 1'!K29+'Exam 2'!K29+Assig!K29+'Mid-term Exam '!K29</f>
        <v>20.3</v>
      </c>
      <c r="L29" s="3">
        <f>'Exam 1'!L29+'Exam 2'!L29+Assig!L29+'Mid-term Exam '!L29</f>
        <v>31.5</v>
      </c>
      <c r="M29" s="3">
        <f>'Exam 1'!M29+'Exam 2'!M29+Assig!M29+'Mid-term Exam '!M29</f>
        <v>33.9</v>
      </c>
      <c r="N29" s="3">
        <f>'Exam 1'!N29+'Exam 2'!N29+Assig!N29+'Mid-term Exam '!N29</f>
        <v>26.3</v>
      </c>
      <c r="O29" s="3">
        <f>'Exam 1'!O29+'Exam 2'!O29+Assig!O29+'Mid-term Exam '!O29</f>
        <v>18.899999999999999</v>
      </c>
      <c r="P29" s="3">
        <f>'Exam 1'!P29+'Exam 2'!P29+Assig!P29+'Mid-term Exam '!P29</f>
        <v>24.05</v>
      </c>
      <c r="Q29" s="5">
        <f t="shared" si="0"/>
        <v>292.72000000000003</v>
      </c>
      <c r="R29" s="5">
        <f t="shared" si="1"/>
        <v>22.516923076923078</v>
      </c>
    </row>
    <row r="30" spans="1:18" ht="15.75" x14ac:dyDescent="0.25">
      <c r="A30" s="2">
        <v>23</v>
      </c>
      <c r="B30" s="8" t="s">
        <v>51</v>
      </c>
      <c r="C30" s="7" t="s">
        <v>22</v>
      </c>
      <c r="D30" s="3">
        <f>'Exam 1'!D30+'Exam 2'!D30+Assig!D30+'Mid-term Exam '!D30</f>
        <v>23.9</v>
      </c>
      <c r="E30" s="3">
        <f>'Exam 1'!E30+'Exam 2'!E30+Assig!E30+'Mid-term Exam '!E30</f>
        <v>21.57</v>
      </c>
      <c r="F30" s="3">
        <f>'Exam 1'!F30+'Exam 2'!F30+Assig!F30+'Mid-term Exam '!F30</f>
        <v>9.6</v>
      </c>
      <c r="G30" s="3">
        <f>'Exam 1'!G30+'Exam 2'!G30+Assig!G30+'Mid-term Exam '!G30</f>
        <v>31.900000000000002</v>
      </c>
      <c r="H30" s="3">
        <f>'Exam 1'!H30+'Exam 2'!H30+Assig!H30+'Mid-term Exam '!H30</f>
        <v>25.8</v>
      </c>
      <c r="I30" s="3">
        <f>'Exam 1'!I30+'Exam 2'!I30+Assig!I30+'Mid-term Exam '!I30</f>
        <v>25.7</v>
      </c>
      <c r="J30" s="3">
        <f>'Exam 1'!J30+'Exam 2'!J30+Assig!J30+'Mid-term Exam '!J30</f>
        <v>26.8</v>
      </c>
      <c r="K30" s="3">
        <f>'Exam 1'!K30+'Exam 2'!K30+Assig!K30+'Mid-term Exam '!K30</f>
        <v>23.45</v>
      </c>
      <c r="L30" s="3">
        <f>'Exam 1'!L30+'Exam 2'!L30+Assig!L30+'Mid-term Exam '!L30</f>
        <v>24.5</v>
      </c>
      <c r="M30" s="3">
        <f>'Exam 1'!M30+'Exam 2'!M30+Assig!M30+'Mid-term Exam '!M30</f>
        <v>30</v>
      </c>
      <c r="N30" s="3">
        <f>'Exam 1'!N30+'Exam 2'!N30+Assig!N30+'Mid-term Exam '!N30</f>
        <v>18.899999999999999</v>
      </c>
      <c r="O30" s="3">
        <f>'Exam 1'!O30+'Exam 2'!O30+Assig!O30+'Mid-term Exam '!O30</f>
        <v>28.7</v>
      </c>
      <c r="P30" s="3">
        <f>'Exam 1'!P30+'Exam 2'!P30+Assig!P30+'Mid-term Exam '!P30</f>
        <v>17.450000000000003</v>
      </c>
      <c r="Q30" s="5">
        <f t="shared" si="0"/>
        <v>308.27</v>
      </c>
      <c r="R30" s="5">
        <f t="shared" si="1"/>
        <v>23.713076923076922</v>
      </c>
    </row>
    <row r="31" spans="1:18" ht="15.75" x14ac:dyDescent="0.25">
      <c r="A31" s="2">
        <v>24</v>
      </c>
      <c r="B31" s="8" t="s">
        <v>52</v>
      </c>
      <c r="C31" s="7" t="s">
        <v>22</v>
      </c>
      <c r="D31" s="3">
        <f>'Exam 1'!D31+'Exam 2'!D31+Assig!D31+'Mid-term Exam '!D31</f>
        <v>39.4</v>
      </c>
      <c r="E31" s="3">
        <f>'Exam 1'!E31+'Exam 2'!E31+Assig!E31+'Mid-term Exam '!E31</f>
        <v>39.85</v>
      </c>
      <c r="F31" s="3">
        <f>'Exam 1'!F31+'Exam 2'!F31+Assig!F31+'Mid-term Exam '!F31</f>
        <v>34.299999999999997</v>
      </c>
      <c r="G31" s="3">
        <f>'Exam 1'!G31+'Exam 2'!G31+Assig!G31+'Mid-term Exam '!G31</f>
        <v>35.700000000000003</v>
      </c>
      <c r="H31" s="3">
        <f>'Exam 1'!H31+'Exam 2'!H31+Assig!H31+'Mid-term Exam '!H31</f>
        <v>38.5</v>
      </c>
      <c r="I31" s="3">
        <f>'Exam 1'!I31+'Exam 2'!I31+Assig!I31+'Mid-term Exam '!I31</f>
        <v>38</v>
      </c>
      <c r="J31" s="3">
        <f>'Exam 1'!J31+'Exam 2'!J31+Assig!J31+'Mid-term Exam '!J31</f>
        <v>39.200000000000003</v>
      </c>
      <c r="K31" s="3">
        <f>'Exam 1'!K31+'Exam 2'!K31+Assig!K31+'Mid-term Exam '!K31</f>
        <v>39.25</v>
      </c>
      <c r="L31" s="3">
        <f>'Exam 1'!L31+'Exam 2'!L31+Assig!L31+'Mid-term Exam '!L31</f>
        <v>38.799999999999997</v>
      </c>
      <c r="M31" s="3">
        <f>'Exam 1'!M31+'Exam 2'!M31+Assig!M31+'Mid-term Exam '!M31</f>
        <v>40</v>
      </c>
      <c r="N31" s="3">
        <f>'Exam 1'!N31+'Exam 2'!N31+Assig!N31+'Mid-term Exam '!N31</f>
        <v>36</v>
      </c>
      <c r="O31" s="3">
        <f>'Exam 1'!O31+'Exam 2'!O31+Assig!O31+'Mid-term Exam '!O31</f>
        <v>29.8</v>
      </c>
      <c r="P31" s="3">
        <f>'Exam 1'!P31+'Exam 2'!P31+Assig!P31+'Mid-term Exam '!P31</f>
        <v>36.6</v>
      </c>
      <c r="Q31" s="5">
        <f t="shared" si="0"/>
        <v>485.40000000000003</v>
      </c>
      <c r="R31" s="5">
        <f t="shared" si="1"/>
        <v>37.338461538461544</v>
      </c>
    </row>
    <row r="32" spans="1:18" ht="15.75" x14ac:dyDescent="0.25">
      <c r="A32" s="2">
        <v>25</v>
      </c>
      <c r="B32" s="8" t="s">
        <v>53</v>
      </c>
      <c r="C32" s="7" t="s">
        <v>22</v>
      </c>
      <c r="D32" s="3">
        <f>'Exam 1'!D32+'Exam 2'!D32+Assig!D32+'Mid-term Exam '!D32</f>
        <v>28.28</v>
      </c>
      <c r="E32" s="3">
        <f>'Exam 1'!E32+'Exam 2'!E32+Assig!E32+'Mid-term Exam '!E32</f>
        <v>20.329999999999998</v>
      </c>
      <c r="F32" s="3">
        <f>'Exam 1'!F32+'Exam 2'!F32+Assig!F32+'Mid-term Exam '!F32</f>
        <v>16.7</v>
      </c>
      <c r="G32" s="3">
        <f>'Exam 1'!G32+'Exam 2'!G32+Assig!G32+'Mid-term Exam '!G32</f>
        <v>22.1</v>
      </c>
      <c r="H32" s="3">
        <f>'Exam 1'!H32+'Exam 2'!H32+Assig!H32+'Mid-term Exam '!H32</f>
        <v>9</v>
      </c>
      <c r="I32" s="3">
        <f>'Exam 1'!I32+'Exam 2'!I32+Assig!I32+'Mid-term Exam '!I32</f>
        <v>22.75</v>
      </c>
      <c r="J32" s="3">
        <f>'Exam 1'!J32+'Exam 2'!J32+Assig!J32+'Mid-term Exam '!J32</f>
        <v>15.8</v>
      </c>
      <c r="K32" s="3">
        <f>'Exam 1'!K32+'Exam 2'!K32+Assig!K32+'Mid-term Exam '!K32</f>
        <v>19.7</v>
      </c>
      <c r="L32" s="3">
        <f>'Exam 1'!L32+'Exam 2'!L32+Assig!L32+'Mid-term Exam '!L32</f>
        <v>24.1</v>
      </c>
      <c r="M32" s="3">
        <f>'Exam 1'!M32+'Exam 2'!M32+Assig!M32+'Mid-term Exam '!M32</f>
        <v>28.3</v>
      </c>
      <c r="N32" s="3">
        <f>'Exam 1'!N32+'Exam 2'!N32+Assig!N32+'Mid-term Exam '!N32</f>
        <v>19.600000000000001</v>
      </c>
      <c r="O32" s="3">
        <f>'Exam 1'!O32+'Exam 2'!O32+Assig!O32+'Mid-term Exam '!O32</f>
        <v>16.899999999999999</v>
      </c>
      <c r="P32" s="3">
        <f>'Exam 1'!P32+'Exam 2'!P32+Assig!P32+'Mid-term Exam '!P32</f>
        <v>13.95</v>
      </c>
      <c r="Q32" s="5">
        <f t="shared" si="0"/>
        <v>257.51</v>
      </c>
      <c r="R32" s="5">
        <f t="shared" si="1"/>
        <v>19.808461538461536</v>
      </c>
    </row>
    <row r="33" spans="1:18" ht="15.75" x14ac:dyDescent="0.25">
      <c r="A33" s="2">
        <v>26</v>
      </c>
      <c r="B33" s="8" t="s">
        <v>54</v>
      </c>
      <c r="C33" s="7" t="s">
        <v>22</v>
      </c>
      <c r="D33" s="3">
        <f>'Exam 1'!D33+'Exam 2'!D33+Assig!D33+'Mid-term Exam '!D33</f>
        <v>28.2</v>
      </c>
      <c r="E33" s="3">
        <f>'Exam 1'!E33+'Exam 2'!E33+Assig!E33+'Mid-term Exam '!E33</f>
        <v>26.689999999999998</v>
      </c>
      <c r="F33" s="3">
        <f>'Exam 1'!F33+'Exam 2'!F33+Assig!F33+'Mid-term Exam '!F33</f>
        <v>17.600000000000001</v>
      </c>
      <c r="G33" s="3">
        <f>'Exam 1'!G33+'Exam 2'!G33+Assig!G33+'Mid-term Exam '!G33</f>
        <v>20.5</v>
      </c>
      <c r="H33" s="3">
        <f>'Exam 1'!H33+'Exam 2'!H33+Assig!H33+'Mid-term Exam '!H33</f>
        <v>16.2</v>
      </c>
      <c r="I33" s="3">
        <f>'Exam 1'!I33+'Exam 2'!I33+Assig!I33+'Mid-term Exam '!I33</f>
        <v>32.25</v>
      </c>
      <c r="J33" s="3">
        <f>'Exam 1'!J33+'Exam 2'!J33+Assig!J33+'Mid-term Exam '!J33</f>
        <v>19.7</v>
      </c>
      <c r="K33" s="3">
        <f>'Exam 1'!K33+'Exam 2'!K33+Assig!K33+'Mid-term Exam '!K33</f>
        <v>22.8</v>
      </c>
      <c r="L33" s="3">
        <f>'Exam 1'!L33+'Exam 2'!L33+Assig!L33+'Mid-term Exam '!L33</f>
        <v>32.400000000000006</v>
      </c>
      <c r="M33" s="3">
        <f>'Exam 1'!M33+'Exam 2'!M33+Assig!M33+'Mid-term Exam '!M33</f>
        <v>33.5</v>
      </c>
      <c r="N33" s="3">
        <f>'Exam 1'!N33+'Exam 2'!N33+Assig!N33+'Mid-term Exam '!N33</f>
        <v>27.1</v>
      </c>
      <c r="O33" s="3">
        <f>'Exam 1'!O33+'Exam 2'!O33+Assig!O33+'Mid-term Exam '!O33</f>
        <v>32.599999999999994</v>
      </c>
      <c r="P33" s="3">
        <f>'Exam 1'!P33+'Exam 2'!P33+Assig!P33+'Mid-term Exam '!P33</f>
        <v>22.15</v>
      </c>
      <c r="Q33" s="5">
        <f t="shared" si="0"/>
        <v>331.68999999999994</v>
      </c>
      <c r="R33" s="5">
        <f t="shared" si="1"/>
        <v>25.514615384615379</v>
      </c>
    </row>
    <row r="34" spans="1:18" ht="15.75" x14ac:dyDescent="0.25">
      <c r="A34" s="2">
        <v>27</v>
      </c>
      <c r="B34" s="8" t="s">
        <v>55</v>
      </c>
      <c r="C34" s="7" t="s">
        <v>22</v>
      </c>
      <c r="D34" s="3">
        <f>'Exam 1'!D34+'Exam 2'!D34+Assig!D34+'Mid-term Exam '!D34</f>
        <v>20.100000000000001</v>
      </c>
      <c r="E34" s="3">
        <f>'Exam 1'!E34+'Exam 2'!E34+Assig!E34+'Mid-term Exam '!E34</f>
        <v>16.96</v>
      </c>
      <c r="F34" s="3">
        <f>'Exam 1'!F34+'Exam 2'!F34+Assig!F34+'Mid-term Exam '!F34</f>
        <v>13.1</v>
      </c>
      <c r="G34" s="3">
        <f>'Exam 1'!G34+'Exam 2'!G34+Assig!G34+'Mid-term Exam '!G34</f>
        <v>13</v>
      </c>
      <c r="H34" s="3">
        <f>'Exam 1'!H34+'Exam 2'!H34+Assig!H34+'Mid-term Exam '!H34</f>
        <v>14.55</v>
      </c>
      <c r="I34" s="3">
        <f>'Exam 1'!I34+'Exam 2'!I34+Assig!I34+'Mid-term Exam '!I34</f>
        <v>26.95</v>
      </c>
      <c r="J34" s="3">
        <f>'Exam 1'!J34+'Exam 2'!J34+Assig!J34+'Mid-term Exam '!J34</f>
        <v>19.8</v>
      </c>
      <c r="K34" s="3">
        <f>'Exam 1'!K34+'Exam 2'!K34+Assig!K34+'Mid-term Exam '!K34</f>
        <v>15.75</v>
      </c>
      <c r="L34" s="3">
        <f>'Exam 1'!L34+'Exam 2'!L34+Assig!L34+'Mid-term Exam '!L34</f>
        <v>21.4</v>
      </c>
      <c r="M34" s="3">
        <f>'Exam 1'!M34+'Exam 2'!M34+Assig!M34+'Mid-term Exam '!M34</f>
        <v>28.1</v>
      </c>
      <c r="N34" s="3">
        <f>'Exam 1'!N34+'Exam 2'!N34+Assig!N34+'Mid-term Exam '!N34</f>
        <v>28.2</v>
      </c>
      <c r="O34" s="3">
        <f>'Exam 1'!O34+'Exam 2'!O34+Assig!O34+'Mid-term Exam '!O34</f>
        <v>19.2</v>
      </c>
      <c r="P34" s="3">
        <f>'Exam 1'!P34+'Exam 2'!P34+Assig!P34+'Mid-term Exam '!P34</f>
        <v>18.799999999999997</v>
      </c>
      <c r="Q34" s="5">
        <f t="shared" si="0"/>
        <v>255.90999999999997</v>
      </c>
      <c r="R34" s="5">
        <f t="shared" si="1"/>
        <v>19.685384615384613</v>
      </c>
    </row>
    <row r="35" spans="1:18" ht="15.75" x14ac:dyDescent="0.25">
      <c r="A35" s="2">
        <v>28</v>
      </c>
      <c r="B35" s="8" t="s">
        <v>56</v>
      </c>
      <c r="C35" s="7" t="s">
        <v>22</v>
      </c>
      <c r="D35" s="3">
        <f>'Exam 1'!D35+'Exam 2'!D35+Assig!D35+'Mid-term Exam '!D35</f>
        <v>35.1</v>
      </c>
      <c r="E35" s="3">
        <f>'Exam 1'!E35+'Exam 2'!E35+Assig!E35+'Mid-term Exam '!E35</f>
        <v>32.489999999999995</v>
      </c>
      <c r="F35" s="3">
        <f>'Exam 1'!F35+'Exam 2'!F35+Assig!F35+'Mid-term Exam '!F35</f>
        <v>33.299999999999997</v>
      </c>
      <c r="G35" s="3">
        <f>'Exam 1'!G35+'Exam 2'!G35+Assig!G35+'Mid-term Exam '!G35</f>
        <v>29</v>
      </c>
      <c r="H35" s="3">
        <f>'Exam 1'!H35+'Exam 2'!H35+Assig!H35+'Mid-term Exam '!H35</f>
        <v>34.799999999999997</v>
      </c>
      <c r="I35" s="3">
        <f>'Exam 1'!I35+'Exam 2'!I35+Assig!I35+'Mid-term Exam '!I35</f>
        <v>32.6</v>
      </c>
      <c r="J35" s="3">
        <f>'Exam 1'!J35+'Exam 2'!J35+Assig!J35+'Mid-term Exam '!J35</f>
        <v>34.4</v>
      </c>
      <c r="K35" s="3">
        <f>'Exam 1'!K35+'Exam 2'!K35+Assig!K35+'Mid-term Exam '!K35</f>
        <v>37.4</v>
      </c>
      <c r="L35" s="3">
        <f>'Exam 1'!L35+'Exam 2'!L35+Assig!L35+'Mid-term Exam '!L35</f>
        <v>32.200000000000003</v>
      </c>
      <c r="M35" s="3">
        <f>'Exam 1'!M35+'Exam 2'!M35+Assig!M35+'Mid-term Exam '!M35</f>
        <v>30.7</v>
      </c>
      <c r="N35" s="3">
        <f>'Exam 1'!N35+'Exam 2'!N35+Assig!N35+'Mid-term Exam '!N35</f>
        <v>34</v>
      </c>
      <c r="O35" s="3">
        <f>'Exam 1'!O35+'Exam 2'!O35+Assig!O35+'Mid-term Exam '!O35</f>
        <v>33</v>
      </c>
      <c r="P35" s="3">
        <f>'Exam 1'!P35+'Exam 2'!P35+Assig!P35+'Mid-term Exam '!P35</f>
        <v>37.549999999999997</v>
      </c>
      <c r="Q35" s="5">
        <f t="shared" si="0"/>
        <v>436.53999999999996</v>
      </c>
      <c r="R35" s="5">
        <f t="shared" si="1"/>
        <v>33.58</v>
      </c>
    </row>
    <row r="36" spans="1:18" ht="15.75" x14ac:dyDescent="0.25">
      <c r="A36" s="2">
        <v>29</v>
      </c>
      <c r="B36" s="8" t="s">
        <v>57</v>
      </c>
      <c r="C36" s="7" t="s">
        <v>22</v>
      </c>
      <c r="D36" s="3">
        <f>'Exam 1'!D36+'Exam 2'!D36+Assig!D36+'Mid-term Exam '!D36</f>
        <v>24.9</v>
      </c>
      <c r="E36" s="3">
        <f>'Exam 1'!E36+'Exam 2'!E36+Assig!E36+'Mid-term Exam '!E36</f>
        <v>12.899999999999999</v>
      </c>
      <c r="F36" s="3">
        <f>'Exam 1'!F36+'Exam 2'!F36+Assig!F36+'Mid-term Exam '!F36</f>
        <v>17.2</v>
      </c>
      <c r="G36" s="3">
        <f>'Exam 1'!G36+'Exam 2'!G36+Assig!G36+'Mid-term Exam '!G36</f>
        <v>14.1</v>
      </c>
      <c r="H36" s="3">
        <f>'Exam 1'!H36+'Exam 2'!H36+Assig!H36+'Mid-term Exam '!H36</f>
        <v>16.899999999999999</v>
      </c>
      <c r="I36" s="3">
        <f>'Exam 1'!I36+'Exam 2'!I36+Assig!I36+'Mid-term Exam '!I36</f>
        <v>18.274999999999999</v>
      </c>
      <c r="J36" s="3">
        <f>'Exam 1'!J36+'Exam 2'!J36+Assig!J36+'Mid-term Exam '!J36</f>
        <v>23</v>
      </c>
      <c r="K36" s="3">
        <f>'Exam 1'!K36+'Exam 2'!K36+Assig!K36+'Mid-term Exam '!K36</f>
        <v>19.850000000000001</v>
      </c>
      <c r="L36" s="3">
        <f>'Exam 1'!L36+'Exam 2'!L36+Assig!L36+'Mid-term Exam '!L36</f>
        <v>23.2</v>
      </c>
      <c r="M36" s="3">
        <f>'Exam 1'!M36+'Exam 2'!M36+Assig!M36+'Mid-term Exam '!M36</f>
        <v>28.1</v>
      </c>
      <c r="N36" s="3">
        <f>'Exam 1'!N36+'Exam 2'!N36+Assig!N36+'Mid-term Exam '!N36</f>
        <v>24.200000000000003</v>
      </c>
      <c r="O36" s="3">
        <f>'Exam 1'!O36+'Exam 2'!O36+Assig!O36+'Mid-term Exam '!O36</f>
        <v>21.1</v>
      </c>
      <c r="P36" s="3">
        <f>'Exam 1'!P36+'Exam 2'!P36+Assig!P36+'Mid-term Exam '!P36</f>
        <v>15.5</v>
      </c>
      <c r="Q36" s="5">
        <f t="shared" si="0"/>
        <v>259.22500000000002</v>
      </c>
      <c r="R36" s="5">
        <f t="shared" si="1"/>
        <v>19.940384615384616</v>
      </c>
    </row>
    <row r="37" spans="1:18" ht="15.75" x14ac:dyDescent="0.25">
      <c r="A37" s="2">
        <v>30</v>
      </c>
      <c r="B37" s="8" t="s">
        <v>58</v>
      </c>
      <c r="C37" s="7" t="s">
        <v>22</v>
      </c>
      <c r="D37" s="3">
        <f>'Exam 1'!D37+'Exam 2'!D37+Assig!D37+'Mid-term Exam '!D37</f>
        <v>20.5</v>
      </c>
      <c r="E37" s="3">
        <f>'Exam 1'!E37+'Exam 2'!E37+Assig!E37+'Mid-term Exam '!E37</f>
        <v>18.22</v>
      </c>
      <c r="F37" s="3">
        <f>'Exam 1'!F37+'Exam 2'!F37+Assig!F37+'Mid-term Exam '!F37</f>
        <v>13.1</v>
      </c>
      <c r="G37" s="3">
        <f>'Exam 1'!G37+'Exam 2'!G37+Assig!G37+'Mid-term Exam '!G37</f>
        <v>10.6</v>
      </c>
      <c r="H37" s="3">
        <f>'Exam 1'!H37+'Exam 2'!H37+Assig!H37+'Mid-term Exam '!H37</f>
        <v>15.4</v>
      </c>
      <c r="I37" s="3">
        <f>'Exam 1'!I37+'Exam 2'!I37+Assig!I37+'Mid-term Exam '!I37</f>
        <v>25.75</v>
      </c>
      <c r="J37" s="3">
        <f>'Exam 1'!J37+'Exam 2'!J37+Assig!J37+'Mid-term Exam '!J37</f>
        <v>18.600000000000001</v>
      </c>
      <c r="K37" s="3">
        <f>'Exam 1'!K37+'Exam 2'!K37+Assig!K37+'Mid-term Exam '!K37</f>
        <v>26.95</v>
      </c>
      <c r="L37" s="3">
        <f>'Exam 1'!L37+'Exam 2'!L37+Assig!L37+'Mid-term Exam '!L37</f>
        <v>18.600000000000001</v>
      </c>
      <c r="M37" s="3">
        <f>'Exam 1'!M37+'Exam 2'!M37+Assig!M37+'Mid-term Exam '!M37</f>
        <v>27</v>
      </c>
      <c r="N37" s="3">
        <f>'Exam 1'!N37+'Exam 2'!N37+Assig!N37+'Mid-term Exam '!N37</f>
        <v>18.899999999999999</v>
      </c>
      <c r="O37" s="3">
        <f>'Exam 1'!O37+'Exam 2'!O37+Assig!O37+'Mid-term Exam '!O37</f>
        <v>29.8</v>
      </c>
      <c r="P37" s="3">
        <f>'Exam 1'!P37+'Exam 2'!P37+Assig!P37+'Mid-term Exam '!P37</f>
        <v>18.75</v>
      </c>
      <c r="Q37" s="5">
        <f t="shared" si="0"/>
        <v>262.17</v>
      </c>
      <c r="R37" s="5">
        <f t="shared" si="1"/>
        <v>20.166923076923077</v>
      </c>
    </row>
    <row r="38" spans="1:18" ht="15.75" x14ac:dyDescent="0.25">
      <c r="A38" s="2">
        <v>31</v>
      </c>
      <c r="B38" s="8" t="s">
        <v>59</v>
      </c>
      <c r="C38" s="7" t="s">
        <v>22</v>
      </c>
      <c r="D38" s="3">
        <f>'Exam 1'!D38+'Exam 2'!D38+Assig!D38+'Mid-term Exam '!D38</f>
        <v>18.399999999999999</v>
      </c>
      <c r="E38" s="3">
        <f>'Exam 1'!E38+'Exam 2'!E38+Assig!E38+'Mid-term Exam '!E38</f>
        <v>7.7</v>
      </c>
      <c r="F38" s="3">
        <f>'Exam 1'!F38+'Exam 2'!F38+Assig!F38+'Mid-term Exam '!F38</f>
        <v>21.3</v>
      </c>
      <c r="G38" s="3">
        <f>'Exam 1'!G38+'Exam 2'!G38+Assig!G38+'Mid-term Exam '!G38</f>
        <v>13.899999999999999</v>
      </c>
      <c r="H38" s="3">
        <f>'Exam 1'!H38+'Exam 2'!H38+Assig!H38+'Mid-term Exam '!H38</f>
        <v>18.25</v>
      </c>
      <c r="I38" s="3">
        <f>'Exam 1'!I38+'Exam 2'!I38+Assig!I38+'Mid-term Exam '!I38</f>
        <v>21</v>
      </c>
      <c r="J38" s="3">
        <f>'Exam 1'!J38+'Exam 2'!J38+Assig!J38+'Mid-term Exam '!J38</f>
        <v>21.6</v>
      </c>
      <c r="K38" s="3">
        <f>'Exam 1'!K38+'Exam 2'!K38+Assig!K38+'Mid-term Exam '!K38</f>
        <v>19.399999999999999</v>
      </c>
      <c r="L38" s="3">
        <f>'Exam 1'!L38+'Exam 2'!L38+Assig!L38+'Mid-term Exam '!L38</f>
        <v>28</v>
      </c>
      <c r="M38" s="3">
        <f>'Exam 1'!M38+'Exam 2'!M38+Assig!M38+'Mid-term Exam '!M38</f>
        <v>32.4</v>
      </c>
      <c r="N38" s="3">
        <f>'Exam 1'!N38+'Exam 2'!N38+Assig!N38+'Mid-term Exam '!N38</f>
        <v>17.8</v>
      </c>
      <c r="O38" s="3">
        <f>'Exam 1'!O38+'Exam 2'!O38+Assig!O38+'Mid-term Exam '!O38</f>
        <v>24.9</v>
      </c>
      <c r="P38" s="3">
        <f>'Exam 1'!P38+'Exam 2'!P38+Assig!P38+'Mid-term Exam '!P38</f>
        <v>12.95</v>
      </c>
      <c r="Q38" s="5">
        <f t="shared" si="0"/>
        <v>257.60000000000002</v>
      </c>
      <c r="R38" s="5">
        <f t="shared" si="1"/>
        <v>19.815384615384616</v>
      </c>
    </row>
    <row r="39" spans="1:18" ht="15.75" x14ac:dyDescent="0.25">
      <c r="A39" s="2">
        <v>32</v>
      </c>
      <c r="B39" s="8" t="s">
        <v>34</v>
      </c>
      <c r="C39" s="7" t="s">
        <v>22</v>
      </c>
      <c r="D39" s="3">
        <f>'Exam 1'!D39+'Exam 2'!D39+Assig!D39+'Mid-term Exam '!D39</f>
        <v>24</v>
      </c>
      <c r="E39" s="3">
        <f>'Exam 1'!E39+'Exam 2'!E39+Assig!E39+'Mid-term Exam '!E39</f>
        <v>15.469999999999999</v>
      </c>
      <c r="F39" s="3">
        <f>'Exam 1'!F39+'Exam 2'!F39+Assig!F39+'Mid-term Exam '!F39</f>
        <v>21.1</v>
      </c>
      <c r="G39" s="3">
        <f>'Exam 1'!G39+'Exam 2'!G39+Assig!G39+'Mid-term Exam '!G39</f>
        <v>10.199999999999999</v>
      </c>
      <c r="H39" s="3">
        <f>'Exam 1'!H39+'Exam 2'!H39+Assig!H39+'Mid-term Exam '!H39</f>
        <v>11.95</v>
      </c>
      <c r="I39" s="3">
        <f>'Exam 1'!I39+'Exam 2'!I39+Assig!I39+'Mid-term Exam '!I39</f>
        <v>24.25</v>
      </c>
      <c r="J39" s="3">
        <f>'Exam 1'!J39+'Exam 2'!J39+Assig!J39+'Mid-term Exam '!J39</f>
        <v>22</v>
      </c>
      <c r="K39" s="3">
        <f>'Exam 1'!K39+'Exam 2'!K39+Assig!K39+'Mid-term Exam '!K39</f>
        <v>20.350000000000001</v>
      </c>
      <c r="L39" s="3">
        <f>'Exam 1'!L39+'Exam 2'!L39+Assig!L39+'Mid-term Exam '!L39</f>
        <v>23.1</v>
      </c>
      <c r="M39" s="3">
        <f>'Exam 1'!M39+'Exam 2'!M39+Assig!M39+'Mid-term Exam '!M39</f>
        <v>26.8</v>
      </c>
      <c r="N39" s="3">
        <f>'Exam 1'!N39+'Exam 2'!N39+Assig!N39+'Mid-term Exam '!N39</f>
        <v>28.3</v>
      </c>
      <c r="O39" s="3">
        <f>'Exam 1'!O39+'Exam 2'!O39+Assig!O39+'Mid-term Exam '!O39</f>
        <v>23.4</v>
      </c>
      <c r="P39" s="3">
        <f>'Exam 1'!P39+'Exam 2'!P39+Assig!P39+'Mid-term Exam '!P39</f>
        <v>17</v>
      </c>
      <c r="Q39" s="5">
        <f t="shared" si="0"/>
        <v>267.92</v>
      </c>
      <c r="R39" s="5">
        <f t="shared" si="1"/>
        <v>20.60923076923077</v>
      </c>
    </row>
    <row r="40" spans="1:18" ht="15.75" x14ac:dyDescent="0.25">
      <c r="A40" s="2">
        <v>33</v>
      </c>
      <c r="B40" s="8" t="s">
        <v>60</v>
      </c>
      <c r="C40" s="7" t="s">
        <v>22</v>
      </c>
      <c r="D40" s="3">
        <f>'Exam 1'!D40+'Exam 2'!D40+Assig!D40+'Mid-term Exam '!D40</f>
        <v>21.3</v>
      </c>
      <c r="E40" s="3">
        <f>'Exam 1'!E40+'Exam 2'!E40+Assig!E40+'Mid-term Exam '!E40</f>
        <v>13.66</v>
      </c>
      <c r="F40" s="3">
        <f>'Exam 1'!F40+'Exam 2'!F40+Assig!F40+'Mid-term Exam '!F40</f>
        <v>8.8000000000000007</v>
      </c>
      <c r="G40" s="3">
        <f>'Exam 1'!G40+'Exam 2'!G40+Assig!G40+'Mid-term Exam '!G40</f>
        <v>17.3</v>
      </c>
      <c r="H40" s="3">
        <f>'Exam 1'!H40+'Exam 2'!H40+Assig!H40+'Mid-term Exam '!H40</f>
        <v>6.6</v>
      </c>
      <c r="I40" s="3">
        <f>'Exam 1'!I40+'Exam 2'!I40+Assig!I40+'Mid-term Exam '!I40</f>
        <v>25.8</v>
      </c>
      <c r="J40" s="3">
        <f>'Exam 1'!J40+'Exam 2'!J40+Assig!J40+'Mid-term Exam '!J40</f>
        <v>23.5</v>
      </c>
      <c r="K40" s="3">
        <f>'Exam 1'!K40+'Exam 2'!K40+Assig!K40+'Mid-term Exam '!K40</f>
        <v>19.600000000000001</v>
      </c>
      <c r="L40" s="3">
        <f>'Exam 1'!L40+'Exam 2'!L40+Assig!L40+'Mid-term Exam '!L40</f>
        <v>20.399999999999999</v>
      </c>
      <c r="M40" s="3">
        <f>'Exam 1'!M40+'Exam 2'!M40+Assig!M40+'Mid-term Exam '!M40</f>
        <v>25.2</v>
      </c>
      <c r="N40" s="3">
        <f>'Exam 1'!N40+'Exam 2'!N40+Assig!N40+'Mid-term Exam '!N40</f>
        <v>22.3</v>
      </c>
      <c r="O40" s="3">
        <f>'Exam 1'!O40+'Exam 2'!O40+Assig!O40+'Mid-term Exam '!O40</f>
        <v>15.8</v>
      </c>
      <c r="P40" s="3">
        <f>'Exam 1'!P40+'Exam 2'!P40+Assig!P40+'Mid-term Exam '!P40</f>
        <v>16.2</v>
      </c>
      <c r="Q40" s="5">
        <f t="shared" si="0"/>
        <v>236.46</v>
      </c>
      <c r="R40" s="5">
        <f t="shared" si="1"/>
        <v>18.189230769230768</v>
      </c>
    </row>
    <row r="41" spans="1:18" ht="15.75" x14ac:dyDescent="0.25">
      <c r="A41" s="2">
        <v>34</v>
      </c>
      <c r="B41" s="8" t="s">
        <v>61</v>
      </c>
      <c r="C41" s="7" t="s">
        <v>22</v>
      </c>
      <c r="D41" s="3">
        <f>'Exam 1'!D41+'Exam 2'!D41+Assig!D41+'Mid-term Exam '!D41</f>
        <v>30.4</v>
      </c>
      <c r="E41" s="3">
        <f>'Exam 1'!E41+'Exam 2'!E41+Assig!E41+'Mid-term Exam '!E41</f>
        <v>31.259999999999998</v>
      </c>
      <c r="F41" s="3">
        <f>'Exam 1'!F41+'Exam 2'!F41+Assig!F41+'Mid-term Exam '!F41</f>
        <v>31.4</v>
      </c>
      <c r="G41" s="3">
        <f>'Exam 1'!G41+'Exam 2'!G41+Assig!G41+'Mid-term Exam '!G41</f>
        <v>24</v>
      </c>
      <c r="H41" s="3">
        <f>'Exam 1'!H41+'Exam 2'!H41+Assig!H41+'Mid-term Exam '!H41</f>
        <v>31.1</v>
      </c>
      <c r="I41" s="3">
        <f>'Exam 1'!I41+'Exam 2'!I41+Assig!I41+'Mid-term Exam '!I41</f>
        <v>29.8</v>
      </c>
      <c r="J41" s="3">
        <f>'Exam 1'!J41+'Exam 2'!J41+Assig!J41+'Mid-term Exam '!J41</f>
        <v>31.4</v>
      </c>
      <c r="K41" s="3">
        <f>'Exam 1'!K41+'Exam 2'!K41+Assig!K41+'Mid-term Exam '!K41</f>
        <v>34.9</v>
      </c>
      <c r="L41" s="3">
        <f>'Exam 1'!L41+'Exam 2'!L41+Assig!L41+'Mid-term Exam '!L41</f>
        <v>21.8</v>
      </c>
      <c r="M41" s="3">
        <f>'Exam 1'!M41+'Exam 2'!M41+Assig!M41+'Mid-term Exam '!M41</f>
        <v>35.1</v>
      </c>
      <c r="N41" s="3">
        <f>'Exam 1'!N41+'Exam 2'!N41+Assig!N41+'Mid-term Exam '!N41</f>
        <v>30.599999999999998</v>
      </c>
      <c r="O41" s="3">
        <f>'Exam 1'!O41+'Exam 2'!O41+Assig!O41+'Mid-term Exam '!O41</f>
        <v>32.9</v>
      </c>
      <c r="P41" s="3">
        <f>'Exam 1'!P41+'Exam 2'!P41+Assig!P41+'Mid-term Exam '!P41</f>
        <v>33.6</v>
      </c>
      <c r="Q41" s="5">
        <f t="shared" si="0"/>
        <v>398.26000000000005</v>
      </c>
      <c r="R41" s="5">
        <f t="shared" si="1"/>
        <v>30.63538461538462</v>
      </c>
    </row>
    <row r="42" spans="1:18" ht="15.75" x14ac:dyDescent="0.25">
      <c r="A42" s="2">
        <v>35</v>
      </c>
      <c r="B42" s="8" t="s">
        <v>62</v>
      </c>
      <c r="C42" s="7" t="s">
        <v>22</v>
      </c>
      <c r="D42" s="3">
        <f>'Exam 1'!D42+'Exam 2'!D42+Assig!D42+'Mid-term Exam '!D42</f>
        <v>8.5</v>
      </c>
      <c r="E42" s="3">
        <f>'Exam 1'!E42+'Exam 2'!E42+Assig!E42+'Mid-term Exam '!E42</f>
        <v>6.98</v>
      </c>
      <c r="F42" s="3">
        <f>'Exam 1'!F42+'Exam 2'!F42+Assig!F42+'Mid-term Exam '!F42</f>
        <v>8.5</v>
      </c>
      <c r="G42" s="3">
        <f>'Exam 1'!G42+'Exam 2'!G42+Assig!G42+'Mid-term Exam '!G42</f>
        <v>1.7999999999999998</v>
      </c>
      <c r="H42" s="3">
        <f>'Exam 1'!H42+'Exam 2'!H42+Assig!H42+'Mid-term Exam '!H42</f>
        <v>7.8</v>
      </c>
      <c r="I42" s="3">
        <f>'Exam 1'!I42+'Exam 2'!I42+Assig!I42+'Mid-term Exam '!I42</f>
        <v>8</v>
      </c>
      <c r="J42" s="3">
        <f>'Exam 1'!J42+'Exam 2'!J42+Assig!J42+'Mid-term Exam '!J42</f>
        <v>9.6999999999999993</v>
      </c>
      <c r="K42" s="3">
        <f>'Exam 1'!K42+'Exam 2'!K42+Assig!K42+'Mid-term Exam '!K42</f>
        <v>7.05</v>
      </c>
      <c r="L42" s="3">
        <f>'Exam 1'!L42+'Exam 2'!L42+Assig!L42+'Mid-term Exam '!L42</f>
        <v>3.5</v>
      </c>
      <c r="M42" s="3">
        <f>'Exam 1'!M42+'Exam 2'!M42+Assig!M42+'Mid-term Exam '!M42</f>
        <v>14.9</v>
      </c>
      <c r="N42" s="3">
        <f>'Exam 1'!N42+'Exam 2'!N42+Assig!N42+'Mid-term Exam '!N42</f>
        <v>11.5</v>
      </c>
      <c r="O42" s="3">
        <f>'Exam 1'!O42+'Exam 2'!O42+Assig!O42+'Mid-term Exam '!O42</f>
        <v>10.8</v>
      </c>
      <c r="P42" s="3">
        <f>'Exam 1'!P42+'Exam 2'!P42+Assig!P42+'Mid-term Exam '!P42</f>
        <v>5.35</v>
      </c>
      <c r="Q42" s="5">
        <f t="shared" si="0"/>
        <v>104.38</v>
      </c>
      <c r="R42" s="5">
        <f t="shared" si="1"/>
        <v>8.0292307692307681</v>
      </c>
    </row>
    <row r="43" spans="1:18" ht="15.75" x14ac:dyDescent="0.25">
      <c r="A43" s="2">
        <v>36</v>
      </c>
      <c r="B43" s="8" t="s">
        <v>63</v>
      </c>
      <c r="C43" s="7" t="s">
        <v>27</v>
      </c>
      <c r="D43" s="3">
        <f>'Exam 1'!D43+'Exam 2'!D43+Assig!D43+'Mid-term Exam '!D43</f>
        <v>29.2</v>
      </c>
      <c r="E43" s="3">
        <f>'Exam 1'!E43+'Exam 2'!E43+Assig!E43+'Mid-term Exam '!E43</f>
        <v>25.96</v>
      </c>
      <c r="F43" s="3">
        <f>'Exam 1'!F43+'Exam 2'!F43+Assig!F43+'Mid-term Exam '!F43</f>
        <v>18.3</v>
      </c>
      <c r="G43" s="3">
        <f>'Exam 1'!G43+'Exam 2'!G43+Assig!G43+'Mid-term Exam '!G43</f>
        <v>19.399999999999999</v>
      </c>
      <c r="H43" s="3">
        <f>'Exam 1'!H43+'Exam 2'!H43+Assig!H43+'Mid-term Exam '!H43</f>
        <v>23.35</v>
      </c>
      <c r="I43" s="3">
        <f>'Exam 1'!I43+'Exam 2'!I43+Assig!I43+'Mid-term Exam '!I43</f>
        <v>25.4</v>
      </c>
      <c r="J43" s="3">
        <f>'Exam 1'!J43+'Exam 2'!J43+Assig!J43+'Mid-term Exam '!J43</f>
        <v>25</v>
      </c>
      <c r="K43" s="3">
        <f>'Exam 1'!K43+'Exam 2'!K43+Assig!K43+'Mid-term Exam '!K43</f>
        <v>27.5</v>
      </c>
      <c r="L43" s="3">
        <f>'Exam 1'!L43+'Exam 2'!L43+Assig!L43+'Mid-term Exam '!L43</f>
        <v>35.6</v>
      </c>
      <c r="M43" s="3">
        <f>'Exam 1'!M43+'Exam 2'!M43+Assig!M43+'Mid-term Exam '!M43</f>
        <v>34.6</v>
      </c>
      <c r="N43" s="3">
        <f>'Exam 1'!N43+'Exam 2'!N43+Assig!N43+'Mid-term Exam '!N43</f>
        <v>28.8</v>
      </c>
      <c r="O43" s="3">
        <f>'Exam 1'!O43+'Exam 2'!O43+Assig!O43+'Mid-term Exam '!O43</f>
        <v>23.4</v>
      </c>
      <c r="P43" s="3">
        <f>'Exam 1'!P43+'Exam 2'!P43+Assig!P43+'Mid-term Exam '!P43</f>
        <v>21.65</v>
      </c>
      <c r="Q43" s="5">
        <f t="shared" si="0"/>
        <v>338.15999999999997</v>
      </c>
      <c r="R43" s="5">
        <f t="shared" si="1"/>
        <v>26.01230769230769</v>
      </c>
    </row>
    <row r="44" spans="1:18" ht="15.75" x14ac:dyDescent="0.25">
      <c r="A44" s="2">
        <v>37</v>
      </c>
      <c r="B44" s="8" t="s">
        <v>23</v>
      </c>
      <c r="C44" s="7" t="s">
        <v>27</v>
      </c>
      <c r="D44" s="3">
        <f>'Exam 1'!D44+'Exam 2'!D44+Assig!D44+'Mid-term Exam '!D44</f>
        <v>4.5999999999999996</v>
      </c>
      <c r="E44" s="3">
        <f>'Exam 1'!E44+'Exam 2'!E44+Assig!E44+'Mid-term Exam '!E44</f>
        <v>2.98</v>
      </c>
      <c r="F44" s="3">
        <f>'Exam 1'!F44+'Exam 2'!F44+Assig!F44+'Mid-term Exam '!F44</f>
        <v>2.9</v>
      </c>
      <c r="G44" s="3">
        <f>'Exam 1'!G44+'Exam 2'!G44+Assig!G44+'Mid-term Exam '!G44</f>
        <v>1.2</v>
      </c>
      <c r="H44" s="3">
        <f>'Exam 1'!H44+'Exam 2'!H44+Assig!H44+'Mid-term Exam '!H44</f>
        <v>5.3</v>
      </c>
      <c r="I44" s="3">
        <f>'Exam 1'!I44+'Exam 2'!I44+Assig!I44+'Mid-term Exam '!I44</f>
        <v>3</v>
      </c>
      <c r="J44" s="3">
        <f>'Exam 1'!J44+'Exam 2'!J44+Assig!J44+'Mid-term Exam '!J44</f>
        <v>3.9</v>
      </c>
      <c r="K44" s="3">
        <f>'Exam 1'!K44+'Exam 2'!K44+Assig!K44+'Mid-term Exam '!K44</f>
        <v>4.4000000000000004</v>
      </c>
      <c r="L44" s="3">
        <f>'Exam 1'!L44+'Exam 2'!L44+Assig!L44+'Mid-term Exam '!L44</f>
        <v>3.5</v>
      </c>
      <c r="M44" s="3">
        <f>'Exam 1'!M44+'Exam 2'!M44+Assig!M44+'Mid-term Exam '!M44</f>
        <v>2.5</v>
      </c>
      <c r="N44" s="3">
        <f>'Exam 1'!N44+'Exam 2'!N44+Assig!N44+'Mid-term Exam '!N44</f>
        <v>3</v>
      </c>
      <c r="O44" s="3">
        <f>'Exam 1'!O44+'Exam 2'!O44+Assig!O44+'Mid-term Exam '!O44</f>
        <v>2.9</v>
      </c>
      <c r="P44" s="3">
        <f>'Exam 1'!P44+'Exam 2'!P44+Assig!P44+'Mid-term Exam '!P44</f>
        <v>4.8</v>
      </c>
      <c r="Q44" s="5">
        <f t="shared" si="0"/>
        <v>44.98</v>
      </c>
      <c r="R44" s="5">
        <f t="shared" si="1"/>
        <v>3.46</v>
      </c>
    </row>
    <row r="45" spans="1:18" ht="15.75" x14ac:dyDescent="0.25">
      <c r="A45" s="2">
        <v>38</v>
      </c>
      <c r="B45" s="8" t="s">
        <v>64</v>
      </c>
      <c r="C45" s="7" t="s">
        <v>27</v>
      </c>
      <c r="D45" s="3">
        <f>'Exam 1'!D45+'Exam 2'!D45+Assig!D45+'Mid-term Exam '!D45</f>
        <v>27.2</v>
      </c>
      <c r="E45" s="3">
        <f>'Exam 1'!E45+'Exam 2'!E45+Assig!E45+'Mid-term Exam '!E45</f>
        <v>30.81</v>
      </c>
      <c r="F45" s="3">
        <f>'Exam 1'!F45+'Exam 2'!F45+Assig!F45+'Mid-term Exam '!F45</f>
        <v>25.5</v>
      </c>
      <c r="G45" s="3">
        <f>'Exam 1'!G45+'Exam 2'!G45+Assig!G45+'Mid-term Exam '!G45</f>
        <v>22.8</v>
      </c>
      <c r="H45" s="3">
        <f>'Exam 1'!H45+'Exam 2'!H45+Assig!H45+'Mid-term Exam '!H45</f>
        <v>30.1</v>
      </c>
      <c r="I45" s="3">
        <f>'Exam 1'!I45+'Exam 2'!I45+Assig!I45+'Mid-term Exam '!I45</f>
        <v>32.25</v>
      </c>
      <c r="J45" s="3">
        <f>'Exam 1'!J45+'Exam 2'!J45+Assig!J45+'Mid-term Exam '!J45</f>
        <v>21.8</v>
      </c>
      <c r="K45" s="3">
        <f>'Exam 1'!K45+'Exam 2'!K45+Assig!K45+'Mid-term Exam '!K45</f>
        <v>32.200000000000003</v>
      </c>
      <c r="L45" s="3">
        <f>'Exam 1'!L45+'Exam 2'!L45+Assig!L45+'Mid-term Exam '!L45</f>
        <v>36.299999999999997</v>
      </c>
      <c r="M45" s="3">
        <f>'Exam 1'!M45+'Exam 2'!M45+Assig!M45+'Mid-term Exam '!M45</f>
        <v>34.700000000000003</v>
      </c>
      <c r="N45" s="3">
        <f>'Exam 1'!N45+'Exam 2'!N45+Assig!N45+'Mid-term Exam '!N45</f>
        <v>32.4</v>
      </c>
      <c r="O45" s="3">
        <f>'Exam 1'!O45+'Exam 2'!O45+Assig!O45+'Mid-term Exam '!O45</f>
        <v>30.799999999999997</v>
      </c>
      <c r="P45" s="3">
        <f>'Exam 1'!P45+'Exam 2'!P45+Assig!P45+'Mid-term Exam '!P45</f>
        <v>23.75</v>
      </c>
      <c r="Q45" s="5">
        <f t="shared" si="0"/>
        <v>380.61</v>
      </c>
      <c r="R45" s="5">
        <f t="shared" si="1"/>
        <v>29.277692307692309</v>
      </c>
    </row>
    <row r="46" spans="1:18" ht="15.75" x14ac:dyDescent="0.25">
      <c r="A46" s="2">
        <v>39</v>
      </c>
      <c r="B46" s="8" t="s">
        <v>65</v>
      </c>
      <c r="C46" s="7" t="s">
        <v>27</v>
      </c>
      <c r="D46" s="3">
        <f>'Exam 1'!D46+'Exam 2'!D46+Assig!D46+'Mid-term Exam '!D46</f>
        <v>19.8</v>
      </c>
      <c r="E46" s="3">
        <f>'Exam 1'!E46+'Exam 2'!E46+Assig!E46+'Mid-term Exam '!E46</f>
        <v>24.310000000000002</v>
      </c>
      <c r="F46" s="3">
        <f>'Exam 1'!F46+'Exam 2'!F46+Assig!F46+'Mid-term Exam '!F46</f>
        <v>15.2</v>
      </c>
      <c r="G46" s="3">
        <f>'Exam 1'!G46+'Exam 2'!G46+Assig!G46+'Mid-term Exam '!G46</f>
        <v>21.2</v>
      </c>
      <c r="H46" s="3">
        <f>'Exam 1'!H46+'Exam 2'!H46+Assig!H46+'Mid-term Exam '!H46</f>
        <v>20.45</v>
      </c>
      <c r="I46" s="3">
        <f>'Exam 1'!I46+'Exam 2'!I46+Assig!I46+'Mid-term Exam '!I46</f>
        <v>24.2</v>
      </c>
      <c r="J46" s="3">
        <f>'Exam 1'!J46+'Exam 2'!J46+Assig!J46+'Mid-term Exam '!J46</f>
        <v>16.8</v>
      </c>
      <c r="K46" s="3">
        <f>'Exam 1'!K46+'Exam 2'!K46+Assig!K46+'Mid-term Exam '!K46</f>
        <v>21.85</v>
      </c>
      <c r="L46" s="3">
        <f>'Exam 1'!L46+'Exam 2'!L46+Assig!L46+'Mid-term Exam '!L46</f>
        <v>17.600000000000001</v>
      </c>
      <c r="M46" s="3">
        <f>'Exam 1'!M46+'Exam 2'!M46+Assig!M46+'Mid-term Exam '!M46</f>
        <v>24.7</v>
      </c>
      <c r="N46" s="3">
        <f>'Exam 1'!N46+'Exam 2'!N46+Assig!N46+'Mid-term Exam '!N46</f>
        <v>26.1</v>
      </c>
      <c r="O46" s="3">
        <f>'Exam 1'!O46+'Exam 2'!O46+Assig!O46+'Mid-term Exam '!O46</f>
        <v>23.6</v>
      </c>
      <c r="P46" s="3">
        <f>'Exam 1'!P46+'Exam 2'!P46+Assig!P46+'Mid-term Exam '!P46</f>
        <v>17.8</v>
      </c>
      <c r="Q46" s="5">
        <f t="shared" si="0"/>
        <v>273.60999999999996</v>
      </c>
      <c r="R46" s="5">
        <f t="shared" si="1"/>
        <v>21.046923076923072</v>
      </c>
    </row>
    <row r="47" spans="1:18" ht="15.75" x14ac:dyDescent="0.25">
      <c r="A47" s="2">
        <v>40</v>
      </c>
      <c r="B47" s="8" t="s">
        <v>66</v>
      </c>
      <c r="C47" s="7" t="s">
        <v>27</v>
      </c>
      <c r="D47" s="3">
        <f>'Exam 1'!D47+'Exam 2'!D47+Assig!D47+'Mid-term Exam '!D47</f>
        <v>29.8</v>
      </c>
      <c r="E47" s="3">
        <f>'Exam 1'!E47+'Exam 2'!E47+Assig!E47+'Mid-term Exam '!E47</f>
        <v>26.88</v>
      </c>
      <c r="F47" s="3">
        <f>'Exam 1'!F47+'Exam 2'!F47+Assig!F47+'Mid-term Exam '!F47</f>
        <v>21.8</v>
      </c>
      <c r="G47" s="3">
        <f>'Exam 1'!G47+'Exam 2'!G47+Assig!G47+'Mid-term Exam '!G47</f>
        <v>13.6</v>
      </c>
      <c r="H47" s="3">
        <f>'Exam 1'!H47+'Exam 2'!H47+Assig!H47+'Mid-term Exam '!H47</f>
        <v>15.85</v>
      </c>
      <c r="I47" s="3">
        <f>'Exam 1'!I47+'Exam 2'!I47+Assig!I47+'Mid-term Exam '!I47</f>
        <v>22.3</v>
      </c>
      <c r="J47" s="3">
        <f>'Exam 1'!J47+'Exam 2'!J47+Assig!J47+'Mid-term Exam '!J47</f>
        <v>24.8</v>
      </c>
      <c r="K47" s="3">
        <f>'Exam 1'!K47+'Exam 2'!K47+Assig!K47+'Mid-term Exam '!K47</f>
        <v>36.299999999999997</v>
      </c>
      <c r="L47" s="3">
        <f>'Exam 1'!L47+'Exam 2'!L47+Assig!L47+'Mid-term Exam '!L47</f>
        <v>23.1</v>
      </c>
      <c r="M47" s="3">
        <f>'Exam 1'!M47+'Exam 2'!M47+Assig!M47+'Mid-term Exam '!M47</f>
        <v>26.7</v>
      </c>
      <c r="N47" s="3">
        <f>'Exam 1'!N47+'Exam 2'!N47+Assig!N47+'Mid-term Exam '!N47</f>
        <v>30.5</v>
      </c>
      <c r="O47" s="3">
        <f>'Exam 1'!O47+'Exam 2'!O47+Assig!O47+'Mid-term Exam '!O47</f>
        <v>17.799999999999997</v>
      </c>
      <c r="P47" s="3">
        <f>'Exam 1'!P47+'Exam 2'!P47+Assig!P47+'Mid-term Exam '!P47</f>
        <v>25.65</v>
      </c>
      <c r="Q47" s="5">
        <f t="shared" si="0"/>
        <v>315.08</v>
      </c>
      <c r="R47" s="5">
        <f t="shared" si="1"/>
        <v>24.236923076923077</v>
      </c>
    </row>
    <row r="48" spans="1:18" ht="15.75" x14ac:dyDescent="0.25">
      <c r="A48" s="2">
        <v>41</v>
      </c>
      <c r="B48" s="8" t="s">
        <v>24</v>
      </c>
      <c r="C48" s="7" t="s">
        <v>27</v>
      </c>
      <c r="D48" s="3">
        <f>'Exam 1'!D48+'Exam 2'!D48+Assig!D48+'Mid-term Exam '!D48</f>
        <v>19.8</v>
      </c>
      <c r="E48" s="3">
        <f>'Exam 1'!E48+'Exam 2'!E48+Assig!E48+'Mid-term Exam '!E48</f>
        <v>16.190000000000001</v>
      </c>
      <c r="F48" s="3">
        <f>'Exam 1'!F48+'Exam 2'!F48+Assig!F48+'Mid-term Exam '!F48</f>
        <v>9.6</v>
      </c>
      <c r="G48" s="3">
        <f>'Exam 1'!G48+'Exam 2'!G48+Assig!G48+'Mid-term Exam '!G48</f>
        <v>11.700000000000001</v>
      </c>
      <c r="H48" s="3">
        <f>'Exam 1'!H48+'Exam 2'!H48+Assig!H48+'Mid-term Exam '!H48</f>
        <v>21.3</v>
      </c>
      <c r="I48" s="3">
        <f>'Exam 1'!I48+'Exam 2'!I48+Assig!I48+'Mid-term Exam '!I48</f>
        <v>21.12</v>
      </c>
      <c r="J48" s="3">
        <f>'Exam 1'!J48+'Exam 2'!J48+Assig!J48+'Mid-term Exam '!J48</f>
        <v>15.35</v>
      </c>
      <c r="K48" s="3">
        <f>'Exam 1'!K48+'Exam 2'!K48+Assig!K48+'Mid-term Exam '!K48</f>
        <v>15.649999999999999</v>
      </c>
      <c r="L48" s="3">
        <f>'Exam 1'!L48+'Exam 2'!L48+Assig!L48+'Mid-term Exam '!L48</f>
        <v>17.8</v>
      </c>
      <c r="M48" s="3">
        <f>'Exam 1'!M48+'Exam 2'!M48+Assig!M48+'Mid-term Exam '!M48</f>
        <v>26.9</v>
      </c>
      <c r="N48" s="3">
        <f>'Exam 1'!N48+'Exam 2'!N48+Assig!N48+'Mid-term Exam '!N48</f>
        <v>18.100000000000001</v>
      </c>
      <c r="O48" s="3">
        <f>'Exam 1'!O48+'Exam 2'!O48+Assig!O48+'Mid-term Exam '!O48</f>
        <v>15.9</v>
      </c>
      <c r="P48" s="3">
        <f>'Exam 1'!P48+'Exam 2'!P48+Assig!P48+'Mid-term Exam '!P48</f>
        <v>20.85</v>
      </c>
      <c r="Q48" s="5">
        <f t="shared" si="0"/>
        <v>230.26000000000002</v>
      </c>
      <c r="R48" s="5">
        <f t="shared" si="1"/>
        <v>17.712307692307693</v>
      </c>
    </row>
    <row r="49" spans="1:18" ht="15.75" x14ac:dyDescent="0.25">
      <c r="A49" s="2">
        <v>42</v>
      </c>
      <c r="B49" s="8" t="s">
        <v>67</v>
      </c>
      <c r="C49" s="7" t="s">
        <v>27</v>
      </c>
      <c r="D49" s="3">
        <f>'Exam 1'!D49+'Exam 2'!D49+Assig!D49+'Mid-term Exam '!D49</f>
        <v>27.8</v>
      </c>
      <c r="E49" s="3">
        <f>'Exam 1'!E49+'Exam 2'!E49+Assig!E49+'Mid-term Exam '!E49</f>
        <v>25.77</v>
      </c>
      <c r="F49" s="3">
        <f>'Exam 1'!F49+'Exam 2'!F49+Assig!F49+'Mid-term Exam '!F49</f>
        <v>18</v>
      </c>
      <c r="G49" s="3">
        <f>'Exam 1'!G49+'Exam 2'!G49+Assig!G49+'Mid-term Exam '!G49</f>
        <v>23.5</v>
      </c>
      <c r="H49" s="3">
        <f>'Exam 1'!H49+'Exam 2'!H49+Assig!H49+'Mid-term Exam '!H49</f>
        <v>18.8</v>
      </c>
      <c r="I49" s="3">
        <f>'Exam 1'!I49+'Exam 2'!I49+Assig!I49+'Mid-term Exam '!I49</f>
        <v>32</v>
      </c>
      <c r="J49" s="3">
        <f>'Exam 1'!J49+'Exam 2'!J49+Assig!J49+'Mid-term Exam '!J49</f>
        <v>35.25</v>
      </c>
      <c r="K49" s="3">
        <f>'Exam 1'!K49+'Exam 2'!K49+Assig!K49+'Mid-term Exam '!K49</f>
        <v>20.05</v>
      </c>
      <c r="L49" s="3">
        <f>'Exam 1'!L49+'Exam 2'!L49+Assig!L49+'Mid-term Exam '!L49</f>
        <v>22.700000000000003</v>
      </c>
      <c r="M49" s="3">
        <f>'Exam 1'!M49+'Exam 2'!M49+Assig!M49+'Mid-term Exam '!M49</f>
        <v>31</v>
      </c>
      <c r="N49" s="3">
        <f>'Exam 1'!N49+'Exam 2'!N49+Assig!N49+'Mid-term Exam '!N49</f>
        <v>31.799999999999997</v>
      </c>
      <c r="O49" s="3">
        <f>'Exam 1'!O49+'Exam 2'!O49+Assig!O49+'Mid-term Exam '!O49</f>
        <v>29.3</v>
      </c>
      <c r="P49" s="3">
        <f>'Exam 1'!P49+'Exam 2'!P49+Assig!P49+'Mid-term Exam '!P49</f>
        <v>26.85</v>
      </c>
      <c r="Q49" s="5">
        <f t="shared" si="0"/>
        <v>342.82000000000005</v>
      </c>
      <c r="R49" s="5">
        <f t="shared" si="1"/>
        <v>26.370769230769234</v>
      </c>
    </row>
    <row r="50" spans="1:18" ht="15.75" x14ac:dyDescent="0.25">
      <c r="A50" s="2">
        <v>43</v>
      </c>
      <c r="B50" s="8" t="s">
        <v>68</v>
      </c>
      <c r="C50" s="7" t="s">
        <v>27</v>
      </c>
      <c r="D50" s="3">
        <f>'Exam 1'!D50+'Exam 2'!D50+Assig!D50+'Mid-term Exam '!D50</f>
        <v>19.5</v>
      </c>
      <c r="E50" s="3">
        <f>'Exam 1'!E50+'Exam 2'!E50+Assig!E50+'Mid-term Exam '!E50</f>
        <v>16.95</v>
      </c>
      <c r="F50" s="3">
        <f>'Exam 1'!F50+'Exam 2'!F50+Assig!F50+'Mid-term Exam '!F50</f>
        <v>16.5</v>
      </c>
      <c r="G50" s="3">
        <f>'Exam 1'!G50+'Exam 2'!G50+Assig!G50+'Mid-term Exam '!G50</f>
        <v>16.8</v>
      </c>
      <c r="H50" s="3">
        <f>'Exam 1'!H50+'Exam 2'!H50+Assig!H50+'Mid-term Exam '!H50</f>
        <v>21</v>
      </c>
      <c r="I50" s="3">
        <f>'Exam 1'!I50+'Exam 2'!I50+Assig!I50+'Mid-term Exam '!I50</f>
        <v>22.95</v>
      </c>
      <c r="J50" s="3">
        <f>'Exam 1'!J50+'Exam 2'!J50+Assig!J50+'Mid-term Exam '!J50</f>
        <v>20.100000000000001</v>
      </c>
      <c r="K50" s="3">
        <f>'Exam 1'!K50+'Exam 2'!K50+Assig!K50+'Mid-term Exam '!K50</f>
        <v>20.399999999999999</v>
      </c>
      <c r="L50" s="3">
        <f>'Exam 1'!L50+'Exam 2'!L50+Assig!L50+'Mid-term Exam '!L50</f>
        <v>14.6</v>
      </c>
      <c r="M50" s="3">
        <f>'Exam 1'!M50+'Exam 2'!M50+Assig!M50+'Mid-term Exam '!M50</f>
        <v>30</v>
      </c>
      <c r="N50" s="3">
        <f>'Exam 1'!N50+'Exam 2'!N50+Assig!N50+'Mid-term Exam '!N50</f>
        <v>25</v>
      </c>
      <c r="O50" s="3">
        <f>'Exam 1'!O50+'Exam 2'!O50+Assig!O50+'Mid-term Exam '!O50</f>
        <v>21</v>
      </c>
      <c r="P50" s="3">
        <f>'Exam 1'!P50+'Exam 2'!P50+Assig!P50+'Mid-term Exam '!P50</f>
        <v>11.2</v>
      </c>
      <c r="Q50" s="5">
        <f t="shared" si="0"/>
        <v>256</v>
      </c>
      <c r="R50" s="5">
        <f t="shared" si="1"/>
        <v>19.692307692307693</v>
      </c>
    </row>
    <row r="51" spans="1:18" ht="15.75" x14ac:dyDescent="0.25">
      <c r="A51" s="2">
        <v>44</v>
      </c>
      <c r="B51" s="8" t="s">
        <v>25</v>
      </c>
      <c r="C51" s="7" t="s">
        <v>27</v>
      </c>
      <c r="D51" s="3">
        <f>'Exam 1'!D51+'Exam 2'!D51+Assig!D51+'Mid-term Exam '!D51</f>
        <v>32.299999999999997</v>
      </c>
      <c r="E51" s="3">
        <f>'Exam 1'!E51+'Exam 2'!E51+Assig!E51+'Mid-term Exam '!E51</f>
        <v>32.729999999999997</v>
      </c>
      <c r="F51" s="3">
        <f>'Exam 1'!F51+'Exam 2'!F51+Assig!F51+'Mid-term Exam '!F51</f>
        <v>23.6</v>
      </c>
      <c r="G51" s="3">
        <f>'Exam 1'!G51+'Exam 2'!G51+Assig!G51+'Mid-term Exam '!G51</f>
        <v>20.399999999999999</v>
      </c>
      <c r="H51" s="3">
        <f>'Exam 1'!H51+'Exam 2'!H51+Assig!H51+'Mid-term Exam '!H51</f>
        <v>26.25</v>
      </c>
      <c r="I51" s="3">
        <f>'Exam 1'!I51+'Exam 2'!I51+Assig!I51+'Mid-term Exam '!I51</f>
        <v>27.87</v>
      </c>
      <c r="J51" s="3">
        <f>'Exam 1'!J51+'Exam 2'!J51+Assig!J51+'Mid-term Exam '!J51</f>
        <v>35</v>
      </c>
      <c r="K51" s="3">
        <f>'Exam 1'!K51+'Exam 2'!K51+Assig!K51+'Mid-term Exam '!K51</f>
        <v>28.849999999999998</v>
      </c>
      <c r="L51" s="3">
        <f>'Exam 1'!L51+'Exam 2'!L51+Assig!L51+'Mid-term Exam '!L51</f>
        <v>33.299999999999997</v>
      </c>
      <c r="M51" s="3">
        <f>'Exam 1'!M51+'Exam 2'!M51+Assig!M51+'Mid-term Exam '!M51</f>
        <v>37.700000000000003</v>
      </c>
      <c r="N51" s="3">
        <f>'Exam 1'!N51+'Exam 2'!N51+Assig!N51+'Mid-term Exam '!N51</f>
        <v>32.200000000000003</v>
      </c>
      <c r="O51" s="3">
        <f>'Exam 1'!O51+'Exam 2'!O51+Assig!O51+'Mid-term Exam '!O51</f>
        <v>26</v>
      </c>
      <c r="P51" s="3">
        <f>'Exam 1'!P51+'Exam 2'!P51+Assig!P51+'Mid-term Exam '!P51</f>
        <v>25.3</v>
      </c>
      <c r="Q51" s="5">
        <f t="shared" si="0"/>
        <v>381.5</v>
      </c>
      <c r="R51" s="5">
        <f t="shared" si="1"/>
        <v>29.346153846153847</v>
      </c>
    </row>
    <row r="52" spans="1:18" ht="15.75" x14ac:dyDescent="0.25">
      <c r="A52" s="2">
        <v>45</v>
      </c>
      <c r="B52" s="8" t="s">
        <v>69</v>
      </c>
      <c r="C52" s="7" t="s">
        <v>27</v>
      </c>
      <c r="D52" s="3">
        <f>'Exam 1'!D52+'Exam 2'!D52+Assig!D52+'Mid-term Exam '!D52</f>
        <v>14</v>
      </c>
      <c r="E52" s="3">
        <f>'Exam 1'!E52+'Exam 2'!E52+Assig!E52+'Mid-term Exam '!E52</f>
        <v>25.46</v>
      </c>
      <c r="F52" s="3">
        <f>'Exam 1'!F52+'Exam 2'!F52+Assig!F52+'Mid-term Exam '!F52</f>
        <v>13.9</v>
      </c>
      <c r="G52" s="3">
        <f>'Exam 1'!G52+'Exam 2'!G52+Assig!G52+'Mid-term Exam '!G52</f>
        <v>20.6</v>
      </c>
      <c r="H52" s="3">
        <f>'Exam 1'!H52+'Exam 2'!H52+Assig!H52+'Mid-term Exam '!H52</f>
        <v>23.8</v>
      </c>
      <c r="I52" s="3">
        <f>'Exam 1'!I52+'Exam 2'!I52+Assig!I52+'Mid-term Exam '!I52</f>
        <v>24.9</v>
      </c>
      <c r="J52" s="3">
        <f>'Exam 1'!J52+'Exam 2'!J52+Assig!J52+'Mid-term Exam '!J52</f>
        <v>24.6</v>
      </c>
      <c r="K52" s="3">
        <f>'Exam 1'!K52+'Exam 2'!K52+Assig!K52+'Mid-term Exam '!K52</f>
        <v>26.5</v>
      </c>
      <c r="L52" s="3">
        <f>'Exam 1'!L52+'Exam 2'!L52+Assig!L52+'Mid-term Exam '!L52</f>
        <v>16.600000000000001</v>
      </c>
      <c r="M52" s="3">
        <f>'Exam 1'!M52+'Exam 2'!M52+Assig!M52+'Mid-term Exam '!M52</f>
        <v>28.9</v>
      </c>
      <c r="N52" s="3">
        <f>'Exam 1'!N52+'Exam 2'!N52+Assig!N52+'Mid-term Exam '!N52</f>
        <v>29.1</v>
      </c>
      <c r="O52" s="3">
        <f>'Exam 1'!O52+'Exam 2'!O52+Assig!O52+'Mid-term Exam '!O52</f>
        <v>22.95</v>
      </c>
      <c r="P52" s="3">
        <f>'Exam 1'!P52+'Exam 2'!P52+Assig!P52+'Mid-term Exam '!P52</f>
        <v>18.600000000000001</v>
      </c>
      <c r="Q52" s="5">
        <f t="shared" si="0"/>
        <v>289.91000000000003</v>
      </c>
      <c r="R52" s="5">
        <f t="shared" si="1"/>
        <v>22.300769230769234</v>
      </c>
    </row>
    <row r="53" spans="1:18" ht="15.75" x14ac:dyDescent="0.25">
      <c r="A53" s="2">
        <v>46</v>
      </c>
      <c r="B53" s="8" t="s">
        <v>70</v>
      </c>
      <c r="C53" s="7" t="s">
        <v>27</v>
      </c>
      <c r="D53" s="3">
        <f>'Exam 1'!D53+'Exam 2'!D53+Assig!D53+'Mid-term Exam '!D53</f>
        <v>0</v>
      </c>
      <c r="E53" s="3">
        <f>'Exam 1'!E53+'Exam 2'!E53+Assig!E53+'Mid-term Exam '!E53</f>
        <v>0</v>
      </c>
      <c r="F53" s="3">
        <f>'Exam 1'!F53+'Exam 2'!F53+Assig!F53+'Mid-term Exam '!F53</f>
        <v>0</v>
      </c>
      <c r="G53" s="3">
        <f>'Exam 1'!G53+'Exam 2'!G53+Assig!G53+'Mid-term Exam '!G53</f>
        <v>0</v>
      </c>
      <c r="H53" s="3">
        <f>'Exam 1'!H53+'Exam 2'!H53+Assig!H53+'Mid-term Exam '!H53</f>
        <v>0</v>
      </c>
      <c r="I53" s="3">
        <f>'Exam 1'!I53+'Exam 2'!I53+Assig!I53+'Mid-term Exam '!I53</f>
        <v>0</v>
      </c>
      <c r="J53" s="3">
        <f>'Exam 1'!J53+'Exam 2'!J53+Assig!J53+'Mid-term Exam '!J53</f>
        <v>0</v>
      </c>
      <c r="K53" s="3">
        <f>'Exam 1'!K53+'Exam 2'!K53+Assig!K53+'Mid-term Exam '!K53</f>
        <v>0</v>
      </c>
      <c r="L53" s="3">
        <f>'Exam 1'!L53+'Exam 2'!L53+Assig!L53+'Mid-term Exam '!L53</f>
        <v>0</v>
      </c>
      <c r="M53" s="3">
        <f>'Exam 1'!M53+'Exam 2'!M53+Assig!M53+'Mid-term Exam '!M53</f>
        <v>0</v>
      </c>
      <c r="N53" s="3">
        <f>'Exam 1'!N53+'Exam 2'!N53+Assig!N53+'Mid-term Exam '!N53</f>
        <v>0</v>
      </c>
      <c r="O53" s="3">
        <f>'Exam 1'!O53+'Exam 2'!O53+Assig!O53+'Mid-term Exam '!O53</f>
        <v>0</v>
      </c>
      <c r="P53" s="3">
        <f>'Exam 1'!P53+'Exam 2'!P53+Assig!P53+'Mid-term Exam '!P53</f>
        <v>1</v>
      </c>
      <c r="Q53" s="5">
        <f t="shared" si="0"/>
        <v>1</v>
      </c>
      <c r="R53" s="5">
        <f t="shared" si="1"/>
        <v>7.6923076923076927E-2</v>
      </c>
    </row>
    <row r="54" spans="1:18" ht="15.75" x14ac:dyDescent="0.25">
      <c r="A54" s="2">
        <v>47</v>
      </c>
      <c r="B54" s="8" t="s">
        <v>71</v>
      </c>
      <c r="C54" s="7" t="s">
        <v>27</v>
      </c>
      <c r="D54" s="3">
        <f>'Exam 1'!D54+'Exam 2'!D54+Assig!D54+'Mid-term Exam '!D54</f>
        <v>24.6</v>
      </c>
      <c r="E54" s="3">
        <f>'Exam 1'!E54+'Exam 2'!E54+Assig!E54+'Mid-term Exam '!E54</f>
        <v>26.5</v>
      </c>
      <c r="F54" s="3">
        <f>'Exam 1'!F54+'Exam 2'!F54+Assig!F54+'Mid-term Exam '!F54</f>
        <v>20.2</v>
      </c>
      <c r="G54" s="3">
        <f>'Exam 1'!G54+'Exam 2'!G54+Assig!G54+'Mid-term Exam '!G54</f>
        <v>21.799999999999997</v>
      </c>
      <c r="H54" s="3">
        <f>'Exam 1'!H54+'Exam 2'!H54+Assig!H54+'Mid-term Exam '!H54</f>
        <v>23.8</v>
      </c>
      <c r="I54" s="3">
        <f>'Exam 1'!I54+'Exam 2'!I54+Assig!I54+'Mid-term Exam '!I54</f>
        <v>20.399999999999999</v>
      </c>
      <c r="J54" s="3">
        <f>'Exam 1'!J54+'Exam 2'!J54+Assig!J54+'Mid-term Exam '!J54</f>
        <v>20</v>
      </c>
      <c r="K54" s="3">
        <f>'Exam 1'!K54+'Exam 2'!K54+Assig!K54+'Mid-term Exam '!K54</f>
        <v>21.35</v>
      </c>
      <c r="L54" s="3">
        <f>'Exam 1'!L54+'Exam 2'!L54+Assig!L54+'Mid-term Exam '!L54</f>
        <v>27.1</v>
      </c>
      <c r="M54" s="3">
        <f>'Exam 1'!M54+'Exam 2'!M54+Assig!M54+'Mid-term Exam '!M54</f>
        <v>22.8</v>
      </c>
      <c r="N54" s="3">
        <f>'Exam 1'!N54+'Exam 2'!N54+Assig!N54+'Mid-term Exam '!N54</f>
        <v>26.4</v>
      </c>
      <c r="O54" s="3">
        <f>'Exam 1'!O54+'Exam 2'!O54+Assig!O54+'Mid-term Exam '!O54</f>
        <v>19.5</v>
      </c>
      <c r="P54" s="3">
        <f>'Exam 1'!P54+'Exam 2'!P54+Assig!P54+'Mid-term Exam '!P54</f>
        <v>23.35</v>
      </c>
      <c r="Q54" s="5">
        <f t="shared" si="0"/>
        <v>297.8</v>
      </c>
      <c r="R54" s="5">
        <f t="shared" si="1"/>
        <v>22.907692307692308</v>
      </c>
    </row>
    <row r="55" spans="1:18" ht="15.75" x14ac:dyDescent="0.25">
      <c r="A55" s="2">
        <v>48</v>
      </c>
      <c r="B55" s="8" t="s">
        <v>72</v>
      </c>
      <c r="C55" s="7" t="s">
        <v>27</v>
      </c>
      <c r="D55" s="3">
        <f>'Exam 1'!D55+'Exam 2'!D55+Assig!D55+'Mid-term Exam '!D55</f>
        <v>37.6</v>
      </c>
      <c r="E55" s="3">
        <f>'Exam 1'!E55+'Exam 2'!E55+Assig!E55+'Mid-term Exam '!E55</f>
        <v>33.15</v>
      </c>
      <c r="F55" s="3">
        <f>'Exam 1'!F55+'Exam 2'!F55+Assig!F55+'Mid-term Exam '!F55</f>
        <v>34</v>
      </c>
      <c r="G55" s="3">
        <f>'Exam 1'!G55+'Exam 2'!G55+Assig!G55+'Mid-term Exam '!G55</f>
        <v>28.6</v>
      </c>
      <c r="H55" s="3">
        <f>'Exam 1'!H55+'Exam 2'!H55+Assig!H55+'Mid-term Exam '!H55</f>
        <v>34.620000000000005</v>
      </c>
      <c r="I55" s="3">
        <f>'Exam 1'!I55+'Exam 2'!I55+Assig!I55+'Mid-term Exam '!I55</f>
        <v>32.924999999999997</v>
      </c>
      <c r="J55" s="3">
        <f>'Exam 1'!J55+'Exam 2'!J55+Assig!J55+'Mid-term Exam '!J55</f>
        <v>30.4</v>
      </c>
      <c r="K55" s="3">
        <f>'Exam 1'!K55+'Exam 2'!K55+Assig!K55+'Mid-term Exam '!K55</f>
        <v>34.9</v>
      </c>
      <c r="L55" s="3">
        <f>'Exam 1'!L55+'Exam 2'!L55+Assig!L55+'Mid-term Exam '!L55</f>
        <v>35.099999999999994</v>
      </c>
      <c r="M55" s="3">
        <f>'Exam 1'!M55+'Exam 2'!M55+Assig!M55+'Mid-term Exam '!M55</f>
        <v>33.4</v>
      </c>
      <c r="N55" s="3">
        <f>'Exam 1'!N55+'Exam 2'!N55+Assig!N55+'Mid-term Exam '!N55</f>
        <v>37.1</v>
      </c>
      <c r="O55" s="3">
        <f>'Exam 1'!O55+'Exam 2'!O55+Assig!O55+'Mid-term Exam '!O55</f>
        <v>28.3</v>
      </c>
      <c r="P55" s="3">
        <f>'Exam 1'!P55+'Exam 2'!P55+Assig!P55+'Mid-term Exam '!P55</f>
        <v>29.95</v>
      </c>
      <c r="Q55" s="5">
        <f t="shared" si="0"/>
        <v>430.04499999999996</v>
      </c>
      <c r="R55" s="5">
        <f t="shared" si="1"/>
        <v>33.08038461538461</v>
      </c>
    </row>
    <row r="56" spans="1:18" ht="15.75" x14ac:dyDescent="0.25">
      <c r="A56" s="2">
        <v>49</v>
      </c>
      <c r="B56" s="8" t="s">
        <v>73</v>
      </c>
      <c r="C56" s="7" t="s">
        <v>27</v>
      </c>
      <c r="D56" s="3">
        <f>'Exam 1'!D56+'Exam 2'!D56+Assig!D56+'Mid-term Exam '!D56</f>
        <v>32.299999999999997</v>
      </c>
      <c r="E56" s="3">
        <f>'Exam 1'!E56+'Exam 2'!E56+Assig!E56+'Mid-term Exam '!E56</f>
        <v>34.28</v>
      </c>
      <c r="F56" s="3">
        <f>'Exam 1'!F56+'Exam 2'!F56+Assig!F56+'Mid-term Exam '!F56</f>
        <v>32.6</v>
      </c>
      <c r="G56" s="3">
        <f>'Exam 1'!G56+'Exam 2'!G56+Assig!G56+'Mid-term Exam '!G56</f>
        <v>26.4</v>
      </c>
      <c r="H56" s="3">
        <f>'Exam 1'!H56+'Exam 2'!H56+Assig!H56+'Mid-term Exam '!H56</f>
        <v>37.22</v>
      </c>
      <c r="I56" s="3">
        <f>'Exam 1'!I56+'Exam 2'!I56+Assig!I56+'Mid-term Exam '!I56</f>
        <v>27.125</v>
      </c>
      <c r="J56" s="3">
        <f>'Exam 1'!J56+'Exam 2'!J56+Assig!J56+'Mid-term Exam '!J56</f>
        <v>29.6</v>
      </c>
      <c r="K56" s="3">
        <f>'Exam 1'!K56+'Exam 2'!K56+Assig!K56+'Mid-term Exam '!K56</f>
        <v>33</v>
      </c>
      <c r="L56" s="3">
        <f>'Exam 1'!L56+'Exam 2'!L56+Assig!L56+'Mid-term Exam '!L56</f>
        <v>38.799999999999997</v>
      </c>
      <c r="M56" s="3">
        <f>'Exam 1'!M56+'Exam 2'!M56+Assig!M56+'Mid-term Exam '!M56</f>
        <v>31.9</v>
      </c>
      <c r="N56" s="3">
        <f>'Exam 1'!N56+'Exam 2'!N56+Assig!N56+'Mid-term Exam '!N56</f>
        <v>25.9</v>
      </c>
      <c r="O56" s="3">
        <f>'Exam 1'!O56+'Exam 2'!O56+Assig!O56+'Mid-term Exam '!O56</f>
        <v>32.4</v>
      </c>
      <c r="P56" s="3">
        <f>'Exam 1'!P56+'Exam 2'!P56+Assig!P56+'Mid-term Exam '!P56</f>
        <v>28.5</v>
      </c>
      <c r="Q56" s="5">
        <f t="shared" si="0"/>
        <v>410.02499999999992</v>
      </c>
      <c r="R56" s="5">
        <f t="shared" si="1"/>
        <v>31.54038461538461</v>
      </c>
    </row>
    <row r="57" spans="1:18" ht="15.75" x14ac:dyDescent="0.25">
      <c r="A57" s="2">
        <v>50</v>
      </c>
      <c r="B57" s="8" t="s">
        <v>74</v>
      </c>
      <c r="C57" s="7" t="s">
        <v>27</v>
      </c>
      <c r="D57" s="3">
        <f>'Exam 1'!D57+'Exam 2'!D57+Assig!D57+'Mid-term Exam '!D57</f>
        <v>36.6</v>
      </c>
      <c r="E57" s="3">
        <f>'Exam 1'!E57+'Exam 2'!E57+Assig!E57+'Mid-term Exam '!E57</f>
        <v>31.75</v>
      </c>
      <c r="F57" s="3">
        <f>'Exam 1'!F57+'Exam 2'!F57+Assig!F57+'Mid-term Exam '!F57</f>
        <v>20.3</v>
      </c>
      <c r="G57" s="3">
        <f>'Exam 1'!G57+'Exam 2'!G57+Assig!G57+'Mid-term Exam '!G57</f>
        <v>24.9</v>
      </c>
      <c r="H57" s="3">
        <f>'Exam 1'!H57+'Exam 2'!H57+Assig!H57+'Mid-term Exam '!H57</f>
        <v>28.55</v>
      </c>
      <c r="I57" s="3">
        <f>'Exam 1'!I57+'Exam 2'!I57+Assig!I57+'Mid-term Exam '!I57</f>
        <v>29.45</v>
      </c>
      <c r="J57" s="3">
        <f>'Exam 1'!J57+'Exam 2'!J57+Assig!J57+'Mid-term Exam '!J57</f>
        <v>28.3</v>
      </c>
      <c r="K57" s="3">
        <f>'Exam 1'!K57+'Exam 2'!K57+Assig!K57+'Mid-term Exam '!K57</f>
        <v>31.6</v>
      </c>
      <c r="L57" s="3">
        <f>'Exam 1'!L57+'Exam 2'!L57+Assig!L57+'Mid-term Exam '!L57</f>
        <v>29.1</v>
      </c>
      <c r="M57" s="3">
        <f>'Exam 1'!M57+'Exam 2'!M57+Assig!M57+'Mid-term Exam '!M57</f>
        <v>30.7</v>
      </c>
      <c r="N57" s="3">
        <f>'Exam 1'!N57+'Exam 2'!N57+Assig!N57+'Mid-term Exam '!N57</f>
        <v>30.8</v>
      </c>
      <c r="O57" s="3">
        <f>'Exam 1'!O57+'Exam 2'!O57+Assig!O57+'Mid-term Exam '!O57</f>
        <v>28.740000000000002</v>
      </c>
      <c r="P57" s="3">
        <f>'Exam 1'!P57+'Exam 2'!P57+Assig!P57+'Mid-term Exam '!P57</f>
        <v>24.9</v>
      </c>
      <c r="Q57" s="5">
        <f t="shared" si="0"/>
        <v>375.69</v>
      </c>
      <c r="R57" s="5">
        <f t="shared" si="1"/>
        <v>28.899230769230769</v>
      </c>
    </row>
    <row r="58" spans="1:18" ht="15.75" x14ac:dyDescent="0.25">
      <c r="A58" s="2">
        <v>51</v>
      </c>
      <c r="B58" s="8" t="s">
        <v>75</v>
      </c>
      <c r="C58" s="7" t="s">
        <v>27</v>
      </c>
      <c r="D58" s="3">
        <f>'Exam 1'!D58+'Exam 2'!D58+Assig!D58+'Mid-term Exam '!D58</f>
        <v>30.3</v>
      </c>
      <c r="E58" s="3">
        <f>'Exam 1'!E58+'Exam 2'!E58+Assig!E58+'Mid-term Exam '!E58</f>
        <v>25.75</v>
      </c>
      <c r="F58" s="3">
        <f>'Exam 1'!F58+'Exam 2'!F58+Assig!F58+'Mid-term Exam '!F58</f>
        <v>19</v>
      </c>
      <c r="G58" s="3">
        <f>'Exam 1'!G58+'Exam 2'!G58+Assig!G58+'Mid-term Exam '!G58</f>
        <v>23.799999999999997</v>
      </c>
      <c r="H58" s="3">
        <f>'Exam 1'!H58+'Exam 2'!H58+Assig!H58+'Mid-term Exam '!H58</f>
        <v>20.100000000000001</v>
      </c>
      <c r="I58" s="3">
        <f>'Exam 1'!I58+'Exam 2'!I58+Assig!I58+'Mid-term Exam '!I58</f>
        <v>24.15</v>
      </c>
      <c r="J58" s="3">
        <f>'Exam 1'!J58+'Exam 2'!J58+Assig!J58+'Mid-term Exam '!J58</f>
        <v>22.9</v>
      </c>
      <c r="K58" s="3">
        <f>'Exam 1'!K58+'Exam 2'!K58+Assig!K58+'Mid-term Exam '!K58</f>
        <v>24.45</v>
      </c>
      <c r="L58" s="3">
        <f>'Exam 1'!L58+'Exam 2'!L58+Assig!L58+'Mid-term Exam '!L58</f>
        <v>18.5</v>
      </c>
      <c r="M58" s="3">
        <f>'Exam 1'!M58+'Exam 2'!M58+Assig!M58+'Mid-term Exam '!M58</f>
        <v>24.1</v>
      </c>
      <c r="N58" s="3">
        <f>'Exam 1'!N58+'Exam 2'!N58+Assig!N58+'Mid-term Exam '!N58</f>
        <v>26.9</v>
      </c>
      <c r="O58" s="3">
        <f>'Exam 1'!O58+'Exam 2'!O58+Assig!O58+'Mid-term Exam '!O58</f>
        <v>26.9</v>
      </c>
      <c r="P58" s="3">
        <f>'Exam 1'!P58+'Exam 2'!P58+Assig!P58+'Mid-term Exam '!P58</f>
        <v>19.45</v>
      </c>
      <c r="Q58" s="5">
        <f t="shared" si="0"/>
        <v>306.29999999999995</v>
      </c>
      <c r="R58" s="5">
        <f t="shared" si="1"/>
        <v>23.561538461538458</v>
      </c>
    </row>
    <row r="59" spans="1:18" ht="15.75" x14ac:dyDescent="0.25">
      <c r="A59" s="2">
        <v>52</v>
      </c>
      <c r="B59" s="8" t="s">
        <v>76</v>
      </c>
      <c r="C59" s="7" t="s">
        <v>27</v>
      </c>
      <c r="D59" s="3">
        <f>'Exam 1'!D59+'Exam 2'!D59+Assig!D59+'Mid-term Exam '!D59</f>
        <v>29.1</v>
      </c>
      <c r="E59" s="3">
        <f>'Exam 1'!E59+'Exam 2'!E59+Assig!E59+'Mid-term Exam '!E59</f>
        <v>27.85</v>
      </c>
      <c r="F59" s="3">
        <f>'Exam 1'!F59+'Exam 2'!F59+Assig!F59+'Mid-term Exam '!F59</f>
        <v>15.6</v>
      </c>
      <c r="G59" s="3">
        <f>'Exam 1'!G59+'Exam 2'!G59+Assig!G59+'Mid-term Exam '!G59</f>
        <v>19.600000000000001</v>
      </c>
      <c r="H59" s="3">
        <f>'Exam 1'!H59+'Exam 2'!H59+Assig!H59+'Mid-term Exam '!H59</f>
        <v>17.2</v>
      </c>
      <c r="I59" s="3">
        <f>'Exam 1'!I59+'Exam 2'!I59+Assig!I59+'Mid-term Exam '!I59</f>
        <v>24.95</v>
      </c>
      <c r="J59" s="3">
        <f>'Exam 1'!J59+'Exam 2'!J59+Assig!J59+'Mid-term Exam '!J59</f>
        <v>30.3</v>
      </c>
      <c r="K59" s="3">
        <f>'Exam 1'!K59+'Exam 2'!K59+Assig!K59+'Mid-term Exam '!K59</f>
        <v>27</v>
      </c>
      <c r="L59" s="3">
        <f>'Exam 1'!L59+'Exam 2'!L59+Assig!L59+'Mid-term Exam '!L59</f>
        <v>22.7</v>
      </c>
      <c r="M59" s="3">
        <f>'Exam 1'!M59+'Exam 2'!M59+Assig!M59+'Mid-term Exam '!M59</f>
        <v>27.8</v>
      </c>
      <c r="N59" s="3">
        <f>'Exam 1'!N59+'Exam 2'!N59+Assig!N59+'Mid-term Exam '!N59</f>
        <v>29.700000000000003</v>
      </c>
      <c r="O59" s="3">
        <f>'Exam 1'!O59+'Exam 2'!O59+Assig!O59+'Mid-term Exam '!O59</f>
        <v>18.900000000000002</v>
      </c>
      <c r="P59" s="3">
        <f>'Exam 1'!P59+'Exam 2'!P59+Assig!P59+'Mid-term Exam '!P59</f>
        <v>21.05</v>
      </c>
      <c r="Q59" s="5">
        <f t="shared" si="0"/>
        <v>311.75</v>
      </c>
      <c r="R59" s="5">
        <f t="shared" si="1"/>
        <v>23.98076923076923</v>
      </c>
    </row>
    <row r="60" spans="1:18" ht="15.75" x14ac:dyDescent="0.25">
      <c r="A60" s="2">
        <v>53</v>
      </c>
      <c r="B60" s="8" t="s">
        <v>77</v>
      </c>
      <c r="C60" s="7" t="s">
        <v>27</v>
      </c>
      <c r="D60" s="3">
        <f>'Exam 1'!D60+'Exam 2'!D60+Assig!D60+'Mid-term Exam '!D60</f>
        <v>16.899999999999999</v>
      </c>
      <c r="E60" s="3">
        <f>'Exam 1'!E60+'Exam 2'!E60+Assig!E60+'Mid-term Exam '!E60</f>
        <v>14.879999999999999</v>
      </c>
      <c r="F60" s="3">
        <f>'Exam 1'!F60+'Exam 2'!F60+Assig!F60+'Mid-term Exam '!F60</f>
        <v>1.6</v>
      </c>
      <c r="G60" s="3">
        <f>'Exam 1'!G60+'Exam 2'!G60+Assig!G60+'Mid-term Exam '!G60</f>
        <v>9.4</v>
      </c>
      <c r="H60" s="3">
        <f>'Exam 1'!H60+'Exam 2'!H60+Assig!H60+'Mid-term Exam '!H60</f>
        <v>16.7</v>
      </c>
      <c r="I60" s="3">
        <f>'Exam 1'!I60+'Exam 2'!I60+Assig!I60+'Mid-term Exam '!I60</f>
        <v>18.350000000000001</v>
      </c>
      <c r="J60" s="3">
        <f>'Exam 1'!J60+'Exam 2'!J60+Assig!J60+'Mid-term Exam '!J60</f>
        <v>16.2</v>
      </c>
      <c r="K60" s="3">
        <f>'Exam 1'!K60+'Exam 2'!K60+Assig!K60+'Mid-term Exam '!K60</f>
        <v>10.8</v>
      </c>
      <c r="L60" s="3">
        <f>'Exam 1'!L60+'Exam 2'!L60+Assig!L60+'Mid-term Exam '!L60</f>
        <v>18</v>
      </c>
      <c r="M60" s="3">
        <f>'Exam 1'!M60+'Exam 2'!M60+Assig!M60+'Mid-term Exam '!M60</f>
        <v>25.9</v>
      </c>
      <c r="N60" s="3">
        <f>'Exam 1'!N60+'Exam 2'!N60+Assig!N60+'Mid-term Exam '!N60</f>
        <v>18.899999999999999</v>
      </c>
      <c r="O60" s="3">
        <f>'Exam 1'!O60+'Exam 2'!O60+Assig!O60+'Mid-term Exam '!O60</f>
        <v>12.1</v>
      </c>
      <c r="P60" s="3">
        <f>'Exam 1'!P60+'Exam 2'!P60+Assig!P60+'Mid-term Exam '!P60</f>
        <v>20.950000000000003</v>
      </c>
      <c r="Q60" s="5">
        <f t="shared" si="0"/>
        <v>200.68</v>
      </c>
      <c r="R60" s="5">
        <f t="shared" si="1"/>
        <v>15.436923076923078</v>
      </c>
    </row>
    <row r="61" spans="1:18" ht="15.75" x14ac:dyDescent="0.25">
      <c r="A61" s="2">
        <v>54</v>
      </c>
      <c r="B61" s="8" t="s">
        <v>78</v>
      </c>
      <c r="C61" s="7" t="s">
        <v>27</v>
      </c>
      <c r="D61" s="3">
        <f>'Exam 1'!D61+'Exam 2'!D61+Assig!D61+'Mid-term Exam '!D61</f>
        <v>29.8</v>
      </c>
      <c r="E61" s="3">
        <f>'Exam 1'!E61+'Exam 2'!E61+Assig!E61+'Mid-term Exam '!E61</f>
        <v>23.47</v>
      </c>
      <c r="F61" s="3">
        <f>'Exam 1'!F61+'Exam 2'!F61+Assig!F61+'Mid-term Exam '!F61</f>
        <v>14.1</v>
      </c>
      <c r="G61" s="3">
        <f>'Exam 1'!G61+'Exam 2'!G61+Assig!G61+'Mid-term Exam '!G61</f>
        <v>12.3</v>
      </c>
      <c r="H61" s="3">
        <f>'Exam 1'!H61+'Exam 2'!H61+Assig!H61+'Mid-term Exam '!H61</f>
        <v>20.100000000000001</v>
      </c>
      <c r="I61" s="3">
        <f>'Exam 1'!I61+'Exam 2'!I61+Assig!I61+'Mid-term Exam '!I61</f>
        <v>15.15</v>
      </c>
      <c r="J61" s="3">
        <f>'Exam 1'!J61+'Exam 2'!J61+Assig!J61+'Mid-term Exam '!J61</f>
        <v>19.399999999999999</v>
      </c>
      <c r="K61" s="3">
        <f>'Exam 1'!K61+'Exam 2'!K61+Assig!K61+'Mid-term Exam '!K61</f>
        <v>17.75</v>
      </c>
      <c r="L61" s="3">
        <f>'Exam 1'!L61+'Exam 2'!L61+Assig!L61+'Mid-term Exam '!L61</f>
        <v>13</v>
      </c>
      <c r="M61" s="3">
        <f>'Exam 1'!M61+'Exam 2'!M61+Assig!M61+'Mid-term Exam '!M61</f>
        <v>17</v>
      </c>
      <c r="N61" s="3">
        <f>'Exam 1'!N61+'Exam 2'!N61+Assig!N61+'Mid-term Exam '!N61</f>
        <v>26.799999999999997</v>
      </c>
      <c r="O61" s="3">
        <f>'Exam 1'!O61+'Exam 2'!O61+Assig!O61+'Mid-term Exam '!O61</f>
        <v>11.2</v>
      </c>
      <c r="P61" s="3">
        <f>'Exam 1'!P61+'Exam 2'!P61+Assig!P61+'Mid-term Exam '!P61</f>
        <v>17.600000000000001</v>
      </c>
      <c r="Q61" s="5">
        <f t="shared" si="0"/>
        <v>237.67</v>
      </c>
      <c r="R61" s="5">
        <f t="shared" si="1"/>
        <v>18.28230769230769</v>
      </c>
    </row>
    <row r="62" spans="1:18" ht="15.75" x14ac:dyDescent="0.25">
      <c r="A62" s="2">
        <v>55</v>
      </c>
      <c r="B62" s="8" t="s">
        <v>79</v>
      </c>
      <c r="C62" s="7" t="s">
        <v>27</v>
      </c>
      <c r="D62" s="3">
        <f>'Exam 1'!D62+'Exam 2'!D62+Assig!D62+'Mid-term Exam '!D62</f>
        <v>27.5</v>
      </c>
      <c r="E62" s="3">
        <f>'Exam 1'!E62+'Exam 2'!E62+Assig!E62+'Mid-term Exam '!E62</f>
        <v>23.17</v>
      </c>
      <c r="F62" s="3">
        <f>'Exam 1'!F62+'Exam 2'!F62+Assig!F62+'Mid-term Exam '!F62</f>
        <v>13</v>
      </c>
      <c r="G62" s="3">
        <f>'Exam 1'!G62+'Exam 2'!G62+Assig!G62+'Mid-term Exam '!G62</f>
        <v>17.2</v>
      </c>
      <c r="H62" s="3">
        <f>'Exam 1'!H62+'Exam 2'!H62+Assig!H62+'Mid-term Exam '!H62</f>
        <v>11.85</v>
      </c>
      <c r="I62" s="3">
        <f>'Exam 1'!I62+'Exam 2'!I62+Assig!I62+'Mid-term Exam '!I62</f>
        <v>27.15</v>
      </c>
      <c r="J62" s="3">
        <f>'Exam 1'!J62+'Exam 2'!J62+Assig!J62+'Mid-term Exam '!J62</f>
        <v>9.1999999999999993</v>
      </c>
      <c r="K62" s="3">
        <f>'Exam 1'!K62+'Exam 2'!K62+Assig!K62+'Mid-term Exam '!K62</f>
        <v>29.8</v>
      </c>
      <c r="L62" s="3">
        <f>'Exam 1'!L62+'Exam 2'!L62+Assig!L62+'Mid-term Exam '!L62</f>
        <v>33.200000000000003</v>
      </c>
      <c r="M62" s="3">
        <f>'Exam 1'!M62+'Exam 2'!M62+Assig!M62+'Mid-term Exam '!M62</f>
        <v>34.200000000000003</v>
      </c>
      <c r="N62" s="3">
        <f>'Exam 1'!N62+'Exam 2'!N62+Assig!N62+'Mid-term Exam '!N62</f>
        <v>22.6</v>
      </c>
      <c r="O62" s="3">
        <f>'Exam 1'!O62+'Exam 2'!O62+Assig!O62+'Mid-term Exam '!O62</f>
        <v>19.399999999999999</v>
      </c>
      <c r="P62" s="3">
        <f>'Exam 1'!P62+'Exam 2'!P62+Assig!P62+'Mid-term Exam '!P62</f>
        <v>20.700000000000003</v>
      </c>
      <c r="Q62" s="5">
        <f t="shared" si="0"/>
        <v>288.96999999999997</v>
      </c>
      <c r="R62" s="5">
        <f t="shared" si="1"/>
        <v>22.228461538461538</v>
      </c>
    </row>
    <row r="63" spans="1:18" ht="15.75" x14ac:dyDescent="0.25">
      <c r="A63" s="2">
        <v>56</v>
      </c>
      <c r="B63" s="8" t="s">
        <v>80</v>
      </c>
      <c r="C63" s="7" t="s">
        <v>27</v>
      </c>
      <c r="D63" s="3">
        <f>'Exam 1'!D63+'Exam 2'!D63+Assig!D63+'Mid-term Exam '!D63</f>
        <v>21.1</v>
      </c>
      <c r="E63" s="3">
        <f>'Exam 1'!E63+'Exam 2'!E63+Assig!E63+'Mid-term Exam '!E63</f>
        <v>26.79</v>
      </c>
      <c r="F63" s="3">
        <f>'Exam 1'!F63+'Exam 2'!F63+Assig!F63+'Mid-term Exam '!F63</f>
        <v>24.3</v>
      </c>
      <c r="G63" s="3">
        <f>'Exam 1'!G63+'Exam 2'!G63+Assig!G63+'Mid-term Exam '!G63</f>
        <v>25.3</v>
      </c>
      <c r="H63" s="3">
        <f>'Exam 1'!H63+'Exam 2'!H63+Assig!H63+'Mid-term Exam '!H63</f>
        <v>22.200000000000003</v>
      </c>
      <c r="I63" s="3">
        <f>'Exam 1'!I63+'Exam 2'!I63+Assig!I63+'Mid-term Exam '!I63</f>
        <v>27.625</v>
      </c>
      <c r="J63" s="3">
        <f>'Exam 1'!J63+'Exam 2'!J63+Assig!J63+'Mid-term Exam '!J63</f>
        <v>23.4</v>
      </c>
      <c r="K63" s="3">
        <f>'Exam 1'!K63+'Exam 2'!K63+Assig!K63+'Mid-term Exam '!K63</f>
        <v>19.649999999999999</v>
      </c>
      <c r="L63" s="3">
        <f>'Exam 1'!L63+'Exam 2'!L63+Assig!L63+'Mid-term Exam '!L63</f>
        <v>20.799999999999997</v>
      </c>
      <c r="M63" s="3">
        <f>'Exam 1'!M63+'Exam 2'!M63+Assig!M63+'Mid-term Exam '!M63</f>
        <v>27.2</v>
      </c>
      <c r="N63" s="3">
        <f>'Exam 1'!N63+'Exam 2'!N63+Assig!N63+'Mid-term Exam '!N63</f>
        <v>23.8</v>
      </c>
      <c r="O63" s="3">
        <f>'Exam 1'!O63+'Exam 2'!O63+Assig!O63+'Mid-term Exam '!O63</f>
        <v>25.1</v>
      </c>
      <c r="P63" s="3">
        <f>'Exam 1'!P63+'Exam 2'!P63+Assig!P63+'Mid-term Exam '!P63</f>
        <v>20.25</v>
      </c>
      <c r="Q63" s="5">
        <f t="shared" si="0"/>
        <v>307.51500000000004</v>
      </c>
      <c r="R63" s="5">
        <f t="shared" si="1"/>
        <v>23.655000000000005</v>
      </c>
    </row>
    <row r="64" spans="1:18" ht="15.75" x14ac:dyDescent="0.25">
      <c r="A64" s="2">
        <v>57</v>
      </c>
      <c r="B64" s="8" t="s">
        <v>81</v>
      </c>
      <c r="C64" s="7" t="s">
        <v>27</v>
      </c>
      <c r="D64" s="3">
        <f>'Exam 1'!D64+'Exam 2'!D64+Assig!D64+'Mid-term Exam '!D64</f>
        <v>26.7</v>
      </c>
      <c r="E64" s="3">
        <f>'Exam 1'!E64+'Exam 2'!E64+Assig!E64+'Mid-term Exam '!E64</f>
        <v>25.78</v>
      </c>
      <c r="F64" s="3">
        <f>'Exam 1'!F64+'Exam 2'!F64+Assig!F64+'Mid-term Exam '!F64</f>
        <v>31.2</v>
      </c>
      <c r="G64" s="3">
        <f>'Exam 1'!G64+'Exam 2'!G64+Assig!G64+'Mid-term Exam '!G64</f>
        <v>36</v>
      </c>
      <c r="H64" s="3">
        <f>'Exam 1'!H64+'Exam 2'!H64+Assig!H64+'Mid-term Exam '!H64</f>
        <v>39.700000000000003</v>
      </c>
      <c r="I64" s="3">
        <f>'Exam 1'!I64+'Exam 2'!I64+Assig!I64+'Mid-term Exam '!I64</f>
        <v>30.32</v>
      </c>
      <c r="J64" s="3">
        <f>'Exam 1'!J64+'Exam 2'!J64+Assig!J64+'Mid-term Exam '!J64</f>
        <v>40</v>
      </c>
      <c r="K64" s="3">
        <f>'Exam 1'!K64+'Exam 2'!K64+Assig!K64+'Mid-term Exam '!K64</f>
        <v>27.7</v>
      </c>
      <c r="L64" s="3">
        <f>'Exam 1'!L64+'Exam 2'!L64+Assig!L64+'Mid-term Exam '!L64</f>
        <v>27.7</v>
      </c>
      <c r="M64" s="3">
        <f>'Exam 1'!M64+'Exam 2'!M64+Assig!M64+'Mid-term Exam '!M64</f>
        <v>30.3</v>
      </c>
      <c r="N64" s="3">
        <f>'Exam 1'!N64+'Exam 2'!N64+Assig!N64+'Mid-term Exam '!N64</f>
        <v>28.700000000000003</v>
      </c>
      <c r="O64" s="3">
        <f>'Exam 1'!O64+'Exam 2'!O64+Assig!O64+'Mid-term Exam '!O64</f>
        <v>29.1</v>
      </c>
      <c r="P64" s="3">
        <f>'Exam 1'!P64+'Exam 2'!P64+Assig!P64+'Mid-term Exam '!P64</f>
        <v>26.05</v>
      </c>
      <c r="Q64" s="5">
        <f t="shared" si="0"/>
        <v>399.25</v>
      </c>
      <c r="R64" s="5">
        <f t="shared" si="1"/>
        <v>30.71153846153846</v>
      </c>
    </row>
    <row r="65" spans="1:18" ht="15.75" x14ac:dyDescent="0.25">
      <c r="A65" s="2">
        <v>58</v>
      </c>
      <c r="B65" s="8" t="s">
        <v>82</v>
      </c>
      <c r="C65" s="7" t="s">
        <v>27</v>
      </c>
      <c r="D65" s="3">
        <f>'Exam 1'!D65+'Exam 2'!D65+Assig!D65+'Mid-term Exam '!D65</f>
        <v>38.4</v>
      </c>
      <c r="E65" s="3">
        <f>'Exam 1'!E65+'Exam 2'!E65+Assig!E65+'Mid-term Exam '!E65</f>
        <v>33.879999999999995</v>
      </c>
      <c r="F65" s="3">
        <f>'Exam 1'!F65+'Exam 2'!F65+Assig!F65+'Mid-term Exam '!F65</f>
        <v>33.5</v>
      </c>
      <c r="G65" s="3">
        <f>'Exam 1'!G65+'Exam 2'!G65+Assig!G65+'Mid-term Exam '!G65</f>
        <v>37.200000000000003</v>
      </c>
      <c r="H65" s="3">
        <f>'Exam 1'!H65+'Exam 2'!H65+Assig!H65+'Mid-term Exam '!H65</f>
        <v>37.6</v>
      </c>
      <c r="I65" s="3">
        <f>'Exam 1'!I65+'Exam 2'!I65+Assig!I65+'Mid-term Exam '!I65</f>
        <v>29.9</v>
      </c>
      <c r="J65" s="3">
        <f>'Exam 1'!J65+'Exam 2'!J65+Assig!J65+'Mid-term Exam '!J65</f>
        <v>37.700000000000003</v>
      </c>
      <c r="K65" s="3">
        <f>'Exam 1'!K65+'Exam 2'!K65+Assig!K65+'Mid-term Exam '!K65</f>
        <v>36.799999999999997</v>
      </c>
      <c r="L65" s="3">
        <f>'Exam 1'!L65+'Exam 2'!L65+Assig!L65+'Mid-term Exam '!L65</f>
        <v>40</v>
      </c>
      <c r="M65" s="3">
        <f>'Exam 1'!M65+'Exam 2'!M65+Assig!M65+'Mid-term Exam '!M65</f>
        <v>38.6</v>
      </c>
      <c r="N65" s="3">
        <f>'Exam 1'!N65+'Exam 2'!N65+Assig!N65+'Mid-term Exam '!N65</f>
        <v>38.6</v>
      </c>
      <c r="O65" s="3">
        <f>'Exam 1'!O65+'Exam 2'!O65+Assig!O65+'Mid-term Exam '!O65</f>
        <v>36.700000000000003</v>
      </c>
      <c r="P65" s="3">
        <f>'Exam 1'!P65+'Exam 2'!P65+Assig!P65+'Mid-term Exam '!P65</f>
        <v>38.4</v>
      </c>
      <c r="Q65" s="5">
        <f t="shared" si="0"/>
        <v>477.28000000000003</v>
      </c>
      <c r="R65" s="5">
        <f t="shared" si="1"/>
        <v>36.713846153846156</v>
      </c>
    </row>
    <row r="66" spans="1:18" ht="15.75" x14ac:dyDescent="0.25">
      <c r="A66" s="2">
        <v>59</v>
      </c>
      <c r="B66" s="8" t="s">
        <v>83</v>
      </c>
      <c r="C66" s="7" t="s">
        <v>27</v>
      </c>
      <c r="D66" s="3">
        <f>'Exam 1'!D66+'Exam 2'!D66+Assig!D66+'Mid-term Exam '!D66</f>
        <v>25</v>
      </c>
      <c r="E66" s="3">
        <f>'Exam 1'!E66+'Exam 2'!E66+Assig!E66+'Mid-term Exam '!E66</f>
        <v>21.37</v>
      </c>
      <c r="F66" s="3">
        <f>'Exam 1'!F66+'Exam 2'!F66+Assig!F66+'Mid-term Exam '!F66</f>
        <v>17.7</v>
      </c>
      <c r="G66" s="3">
        <f>'Exam 1'!G66+'Exam 2'!G66+Assig!G66+'Mid-term Exam '!G66</f>
        <v>27.799999999999997</v>
      </c>
      <c r="H66" s="3">
        <f>'Exam 1'!H66+'Exam 2'!H66+Assig!H66+'Mid-term Exam '!H66</f>
        <v>30.1</v>
      </c>
      <c r="I66" s="3">
        <f>'Exam 1'!I66+'Exam 2'!I66+Assig!I66+'Mid-term Exam '!I66</f>
        <v>14.25</v>
      </c>
      <c r="J66" s="3">
        <f>'Exam 1'!J66+'Exam 2'!J66+Assig!J66+'Mid-term Exam '!J66</f>
        <v>22.3</v>
      </c>
      <c r="K66" s="3">
        <f>'Exam 1'!K66+'Exam 2'!K66+Assig!K66+'Mid-term Exam '!K66</f>
        <v>34.299999999999997</v>
      </c>
      <c r="L66" s="3">
        <f>'Exam 1'!L66+'Exam 2'!L66+Assig!L66+'Mid-term Exam '!L66</f>
        <v>14.6</v>
      </c>
      <c r="M66" s="3">
        <f>'Exam 1'!M66+'Exam 2'!M66+Assig!M66+'Mid-term Exam '!M66</f>
        <v>18</v>
      </c>
      <c r="N66" s="3">
        <f>'Exam 1'!N66+'Exam 2'!N66+Assig!N66+'Mid-term Exam '!N66</f>
        <v>25.7</v>
      </c>
      <c r="O66" s="3">
        <f>'Exam 1'!O66+'Exam 2'!O66+Assig!O66+'Mid-term Exam '!O66</f>
        <v>14.700000000000001</v>
      </c>
      <c r="P66" s="3">
        <f>'Exam 1'!P66+'Exam 2'!P66+Assig!P66+'Mid-term Exam '!P66</f>
        <v>26.1</v>
      </c>
      <c r="Q66" s="5">
        <f t="shared" si="0"/>
        <v>291.92</v>
      </c>
      <c r="R66" s="5">
        <f t="shared" si="1"/>
        <v>22.455384615384617</v>
      </c>
    </row>
    <row r="67" spans="1:18" ht="15.75" x14ac:dyDescent="0.25">
      <c r="A67" s="2">
        <v>60</v>
      </c>
      <c r="B67" s="8" t="s">
        <v>84</v>
      </c>
      <c r="C67" s="7" t="s">
        <v>27</v>
      </c>
      <c r="D67" s="3">
        <f>'Exam 1'!D67+'Exam 2'!D67+Assig!D67+'Mid-term Exam '!D67</f>
        <v>23.8</v>
      </c>
      <c r="E67" s="3">
        <f>'Exam 1'!E67+'Exam 2'!E67+Assig!E67+'Mid-term Exam '!E67</f>
        <v>22.590000000000003</v>
      </c>
      <c r="F67" s="3">
        <f>'Exam 1'!F67+'Exam 2'!F67+Assig!F67+'Mid-term Exam '!F67</f>
        <v>11.3</v>
      </c>
      <c r="G67" s="3">
        <f>'Exam 1'!G67+'Exam 2'!G67+Assig!G67+'Mid-term Exam '!G67</f>
        <v>19.600000000000001</v>
      </c>
      <c r="H67" s="3">
        <f>'Exam 1'!H67+'Exam 2'!H67+Assig!H67+'Mid-term Exam '!H67</f>
        <v>16.8</v>
      </c>
      <c r="I67" s="3">
        <f>'Exam 1'!I67+'Exam 2'!I67+Assig!I67+'Mid-term Exam '!I67</f>
        <v>19.75</v>
      </c>
      <c r="J67" s="3">
        <f>'Exam 1'!J67+'Exam 2'!J67+Assig!J67+'Mid-term Exam '!J67</f>
        <v>21.1</v>
      </c>
      <c r="K67" s="3">
        <f>'Exam 1'!K67+'Exam 2'!K67+Assig!K67+'Mid-term Exam '!K67</f>
        <v>24.3</v>
      </c>
      <c r="L67" s="3">
        <f>'Exam 1'!L67+'Exam 2'!L67+Assig!L67+'Mid-term Exam '!L67</f>
        <v>18.7</v>
      </c>
      <c r="M67" s="3">
        <f>'Exam 1'!M67+'Exam 2'!M67+Assig!M67+'Mid-term Exam '!M67</f>
        <v>23</v>
      </c>
      <c r="N67" s="3">
        <f>'Exam 1'!N67+'Exam 2'!N67+Assig!N67+'Mid-term Exam '!N67</f>
        <v>29.900000000000002</v>
      </c>
      <c r="O67" s="3">
        <f>'Exam 1'!O67+'Exam 2'!O67+Assig!O67+'Mid-term Exam '!O67</f>
        <v>18.450000000000003</v>
      </c>
      <c r="P67" s="3">
        <f>'Exam 1'!P67+'Exam 2'!P67+Assig!P67+'Mid-term Exam '!P67</f>
        <v>25.25</v>
      </c>
      <c r="Q67" s="5">
        <f t="shared" si="0"/>
        <v>274.54000000000002</v>
      </c>
      <c r="R67" s="5">
        <f t="shared" si="1"/>
        <v>21.118461538461538</v>
      </c>
    </row>
    <row r="68" spans="1:18" ht="15.75" x14ac:dyDescent="0.25">
      <c r="A68" s="2">
        <v>61</v>
      </c>
      <c r="B68" s="8" t="s">
        <v>85</v>
      </c>
      <c r="C68" s="7" t="s">
        <v>27</v>
      </c>
      <c r="D68" s="3">
        <f>'Exam 1'!D68+'Exam 2'!D68+Assig!D68+'Mid-term Exam '!D68</f>
        <v>27.1</v>
      </c>
      <c r="E68" s="3">
        <f>'Exam 1'!E68+'Exam 2'!E68+Assig!E68+'Mid-term Exam '!E68</f>
        <v>33.570000000000007</v>
      </c>
      <c r="F68" s="3">
        <f>'Exam 1'!F68+'Exam 2'!F68+Assig!F68+'Mid-term Exam '!F68</f>
        <v>18.100000000000001</v>
      </c>
      <c r="G68" s="3">
        <f>'Exam 1'!G68+'Exam 2'!G68+Assig!G68+'Mid-term Exam '!G68</f>
        <v>22.3</v>
      </c>
      <c r="H68" s="3">
        <f>'Exam 1'!H68+'Exam 2'!H68+Assig!H68+'Mid-term Exam '!H68</f>
        <v>25.4</v>
      </c>
      <c r="I68" s="3">
        <f>'Exam 1'!I68+'Exam 2'!I68+Assig!I68+'Mid-term Exam '!I68</f>
        <v>31.5</v>
      </c>
      <c r="J68" s="3">
        <f>'Exam 1'!J68+'Exam 2'!J68+Assig!J68+'Mid-term Exam '!J68</f>
        <v>29.9</v>
      </c>
      <c r="K68" s="3">
        <f>'Exam 1'!K68+'Exam 2'!K68+Assig!K68+'Mid-term Exam '!K68</f>
        <v>27.6</v>
      </c>
      <c r="L68" s="3">
        <f>'Exam 1'!L68+'Exam 2'!L68+Assig!L68+'Mid-term Exam '!L68</f>
        <v>39.4</v>
      </c>
      <c r="M68" s="3">
        <f>'Exam 1'!M68+'Exam 2'!M68+Assig!M68+'Mid-term Exam '!M68</f>
        <v>36.1</v>
      </c>
      <c r="N68" s="3">
        <f>'Exam 1'!N68+'Exam 2'!N68+Assig!N68+'Mid-term Exam '!N68</f>
        <v>32.400000000000006</v>
      </c>
      <c r="O68" s="3">
        <f>'Exam 1'!O68+'Exam 2'!O68+Assig!O68+'Mid-term Exam '!O68</f>
        <v>22.8</v>
      </c>
      <c r="P68" s="3">
        <f>'Exam 1'!P68+'Exam 2'!P68+Assig!P68+'Mid-term Exam '!P68</f>
        <v>26.75</v>
      </c>
      <c r="Q68" s="5">
        <f t="shared" si="0"/>
        <v>372.92</v>
      </c>
      <c r="R68" s="5">
        <f t="shared" si="1"/>
        <v>28.686153846153847</v>
      </c>
    </row>
    <row r="69" spans="1:18" ht="15.75" x14ac:dyDescent="0.25">
      <c r="A69" s="2">
        <v>62</v>
      </c>
      <c r="B69" s="8" t="s">
        <v>86</v>
      </c>
      <c r="C69" s="7" t="s">
        <v>27</v>
      </c>
      <c r="D69" s="3">
        <f>'Exam 1'!D69+'Exam 2'!D69+Assig!D69+'Mid-term Exam '!D69</f>
        <v>29</v>
      </c>
      <c r="E69" s="3">
        <f>'Exam 1'!E69+'Exam 2'!E69+Assig!E69+'Mid-term Exam '!E69</f>
        <v>23.080000000000002</v>
      </c>
      <c r="F69" s="3">
        <f>'Exam 1'!F69+'Exam 2'!F69+Assig!F69+'Mid-term Exam '!F69</f>
        <v>17.100000000000001</v>
      </c>
      <c r="G69" s="3">
        <f>'Exam 1'!G69+'Exam 2'!G69+Assig!G69+'Mid-term Exam '!G69</f>
        <v>18.899999999999999</v>
      </c>
      <c r="H69" s="3">
        <f>'Exam 1'!H69+'Exam 2'!H69+Assig!H69+'Mid-term Exam '!H69</f>
        <v>17.600000000000001</v>
      </c>
      <c r="I69" s="3">
        <f>'Exam 1'!I69+'Exam 2'!I69+Assig!I69+'Mid-term Exam '!I69</f>
        <v>31</v>
      </c>
      <c r="J69" s="3">
        <f>'Exam 1'!J69+'Exam 2'!J69+Assig!J69+'Mid-term Exam '!J69</f>
        <v>22.75</v>
      </c>
      <c r="K69" s="3">
        <f>'Exam 1'!K69+'Exam 2'!K69+Assig!K69+'Mid-term Exam '!K69</f>
        <v>19.3</v>
      </c>
      <c r="L69" s="3">
        <f>'Exam 1'!L69+'Exam 2'!L69+Assig!L69+'Mid-term Exam '!L69</f>
        <v>21.3</v>
      </c>
      <c r="M69" s="3">
        <f>'Exam 1'!M69+'Exam 2'!M69+Assig!M69+'Mid-term Exam '!M69</f>
        <v>28.1</v>
      </c>
      <c r="N69" s="3">
        <f>'Exam 1'!N69+'Exam 2'!N69+Assig!N69+'Mid-term Exam '!N69</f>
        <v>26.700000000000003</v>
      </c>
      <c r="O69" s="3">
        <f>'Exam 1'!O69+'Exam 2'!O69+Assig!O69+'Mid-term Exam '!O69</f>
        <v>31.8</v>
      </c>
      <c r="P69" s="3">
        <f>'Exam 1'!P69+'Exam 2'!P69+Assig!P69+'Mid-term Exam '!P69</f>
        <v>20.45</v>
      </c>
      <c r="Q69" s="5">
        <f t="shared" si="0"/>
        <v>307.08000000000004</v>
      </c>
      <c r="R69" s="5">
        <f t="shared" si="1"/>
        <v>23.621538461538464</v>
      </c>
    </row>
    <row r="70" spans="1:18" ht="15.75" x14ac:dyDescent="0.25">
      <c r="A70" s="2">
        <v>63</v>
      </c>
      <c r="B70" s="8" t="s">
        <v>26</v>
      </c>
      <c r="C70" s="7" t="s">
        <v>27</v>
      </c>
      <c r="D70" s="3">
        <f>'Exam 1'!D70+'Exam 2'!D70+Assig!D70+'Mid-term Exam '!D70</f>
        <v>27.4</v>
      </c>
      <c r="E70" s="3">
        <f>'Exam 1'!E70+'Exam 2'!E70+Assig!E70+'Mid-term Exam '!E70</f>
        <v>23.2</v>
      </c>
      <c r="F70" s="3">
        <f>'Exam 1'!F70+'Exam 2'!F70+Assig!F70+'Mid-term Exam '!F70</f>
        <v>18.100000000000001</v>
      </c>
      <c r="G70" s="3">
        <f>'Exam 1'!G70+'Exam 2'!G70+Assig!G70+'Mid-term Exam '!G70</f>
        <v>19.399999999999999</v>
      </c>
      <c r="H70" s="3">
        <f>'Exam 1'!H70+'Exam 2'!H70+Assig!H70+'Mid-term Exam '!H70</f>
        <v>21.9</v>
      </c>
      <c r="I70" s="3">
        <f>'Exam 1'!I70+'Exam 2'!I70+Assig!I70+'Mid-term Exam '!I70</f>
        <v>23.5</v>
      </c>
      <c r="J70" s="3">
        <f>'Exam 1'!J70+'Exam 2'!J70+Assig!J70+'Mid-term Exam '!J70</f>
        <v>24.9</v>
      </c>
      <c r="K70" s="3">
        <f>'Exam 1'!K70+'Exam 2'!K70+Assig!K70+'Mid-term Exam '!K70</f>
        <v>14.899999999999999</v>
      </c>
      <c r="L70" s="3">
        <f>'Exam 1'!L70+'Exam 2'!L70+Assig!L70+'Mid-term Exam '!L70</f>
        <v>16.899999999999999</v>
      </c>
      <c r="M70" s="3">
        <f>'Exam 1'!M70+'Exam 2'!M70+Assig!M70+'Mid-term Exam '!M70</f>
        <v>28.8</v>
      </c>
      <c r="N70" s="3">
        <f>'Exam 1'!N70+'Exam 2'!N70+Assig!N70+'Mid-term Exam '!N70</f>
        <v>23.2</v>
      </c>
      <c r="O70" s="3">
        <f>'Exam 1'!O70+'Exam 2'!O70+Assig!O70+'Mid-term Exam '!O70</f>
        <v>22</v>
      </c>
      <c r="P70" s="3">
        <f>'Exam 1'!P70+'Exam 2'!P70+Assig!P70+'Mid-term Exam '!P70</f>
        <v>19.7</v>
      </c>
      <c r="Q70" s="5">
        <f t="shared" si="0"/>
        <v>283.90000000000003</v>
      </c>
      <c r="R70" s="5">
        <f t="shared" si="1"/>
        <v>21.838461538461541</v>
      </c>
    </row>
    <row r="71" spans="1:18" ht="15.75" x14ac:dyDescent="0.25">
      <c r="A71" s="2">
        <v>64</v>
      </c>
      <c r="B71" s="8" t="s">
        <v>87</v>
      </c>
      <c r="C71" s="7" t="s">
        <v>27</v>
      </c>
      <c r="D71" s="3">
        <f>'Exam 1'!D71+'Exam 2'!D71+Assig!D71+'Mid-term Exam '!D71</f>
        <v>26.1</v>
      </c>
      <c r="E71" s="3">
        <f>'Exam 1'!E71+'Exam 2'!E71+Assig!E71+'Mid-term Exam '!E71</f>
        <v>27.54</v>
      </c>
      <c r="F71" s="3">
        <f>'Exam 1'!F71+'Exam 2'!F71+Assig!F71+'Mid-term Exam '!F71</f>
        <v>21.2</v>
      </c>
      <c r="G71" s="3">
        <f>'Exam 1'!G71+'Exam 2'!G71+Assig!G71+'Mid-term Exam '!G71</f>
        <v>21.6</v>
      </c>
      <c r="H71" s="3">
        <f>'Exam 1'!H71+'Exam 2'!H71+Assig!H71+'Mid-term Exam '!H71</f>
        <v>21.2</v>
      </c>
      <c r="I71" s="3">
        <f>'Exam 1'!I71+'Exam 2'!I71+Assig!I71+'Mid-term Exam '!I71</f>
        <v>27.875</v>
      </c>
      <c r="J71" s="3">
        <f>'Exam 1'!J71+'Exam 2'!J71+Assig!J71+'Mid-term Exam '!J71</f>
        <v>19.3</v>
      </c>
      <c r="K71" s="3">
        <f>'Exam 1'!K71+'Exam 2'!K71+Assig!K71+'Mid-term Exam '!K71</f>
        <v>28.05</v>
      </c>
      <c r="L71" s="3">
        <f>'Exam 1'!L71+'Exam 2'!L71+Assig!L71+'Mid-term Exam '!L71</f>
        <v>21.9</v>
      </c>
      <c r="M71" s="3">
        <f>'Exam 1'!M71+'Exam 2'!M71+Assig!M71+'Mid-term Exam '!M71</f>
        <v>29.6</v>
      </c>
      <c r="N71" s="3">
        <f>'Exam 1'!N71+'Exam 2'!N71+Assig!N71+'Mid-term Exam '!N71</f>
        <v>31.700000000000003</v>
      </c>
      <c r="O71" s="3">
        <f>'Exam 1'!O71+'Exam 2'!O71+Assig!O71+'Mid-term Exam '!O71</f>
        <v>18.899999999999999</v>
      </c>
      <c r="P71" s="3">
        <f>'Exam 1'!P71+'Exam 2'!P71+Assig!P71+'Mid-term Exam '!P71</f>
        <v>28</v>
      </c>
      <c r="Q71" s="5">
        <f t="shared" si="0"/>
        <v>322.96499999999997</v>
      </c>
      <c r="R71" s="5">
        <f t="shared" si="1"/>
        <v>24.843461538461536</v>
      </c>
    </row>
    <row r="72" spans="1:18" ht="15.75" x14ac:dyDescent="0.25">
      <c r="A72" s="2">
        <v>65</v>
      </c>
      <c r="B72" s="8" t="s">
        <v>88</v>
      </c>
      <c r="C72" s="7" t="s">
        <v>27</v>
      </c>
      <c r="D72" s="3">
        <f>'Exam 1'!D72+'Exam 2'!D72+Assig!D72+'Mid-term Exam '!D72</f>
        <v>36</v>
      </c>
      <c r="E72" s="3">
        <f>'Exam 1'!E72+'Exam 2'!E72+Assig!E72+'Mid-term Exam '!E72</f>
        <v>38.5</v>
      </c>
      <c r="F72" s="3">
        <f>'Exam 1'!F72+'Exam 2'!F72+Assig!F72+'Mid-term Exam '!F72</f>
        <v>34.5</v>
      </c>
      <c r="G72" s="3">
        <f>'Exam 1'!G72+'Exam 2'!G72+Assig!G72+'Mid-term Exam '!G72</f>
        <v>29.6</v>
      </c>
      <c r="H72" s="3">
        <f>'Exam 1'!H72+'Exam 2'!H72+Assig!H72+'Mid-term Exam '!H72</f>
        <v>34.1</v>
      </c>
      <c r="I72" s="3">
        <f>'Exam 1'!I72+'Exam 2'!I72+Assig!I72+'Mid-term Exam '!I72</f>
        <v>28.245000000000001</v>
      </c>
      <c r="J72" s="3">
        <f>'Exam 1'!J72+'Exam 2'!J72+Assig!J72+'Mid-term Exam '!J72</f>
        <v>32.200000000000003</v>
      </c>
      <c r="K72" s="3">
        <f>'Exam 1'!K72+'Exam 2'!K72+Assig!K72+'Mid-term Exam '!K72</f>
        <v>31.35</v>
      </c>
      <c r="L72" s="3">
        <f>'Exam 1'!L72+'Exam 2'!L72+Assig!L72+'Mid-term Exam '!L72</f>
        <v>38.6</v>
      </c>
      <c r="M72" s="3">
        <f>'Exam 1'!M72+'Exam 2'!M72+Assig!M72+'Mid-term Exam '!M72</f>
        <v>35.299999999999997</v>
      </c>
      <c r="N72" s="3">
        <f>'Exam 1'!N72+'Exam 2'!N72+Assig!N72+'Mid-term Exam '!N72</f>
        <v>32.700000000000003</v>
      </c>
      <c r="O72" s="3">
        <f>'Exam 1'!O72+'Exam 2'!O72+Assig!O72+'Mid-term Exam '!O72</f>
        <v>30.9</v>
      </c>
      <c r="P72" s="3">
        <f>'Exam 1'!P72+'Exam 2'!P72+Assig!P72+'Mid-term Exam '!P72</f>
        <v>31.799999999999997</v>
      </c>
      <c r="Q72" s="5">
        <f t="shared" si="0"/>
        <v>433.79500000000002</v>
      </c>
      <c r="R72" s="5">
        <f t="shared" si="1"/>
        <v>33.368846153846157</v>
      </c>
    </row>
    <row r="73" spans="1:18" ht="15.75" x14ac:dyDescent="0.25">
      <c r="A73" s="2">
        <v>66</v>
      </c>
      <c r="B73" s="8" t="s">
        <v>89</v>
      </c>
      <c r="C73" s="7" t="s">
        <v>27</v>
      </c>
      <c r="D73" s="3">
        <f>'Exam 1'!D73+'Exam 2'!D73+Assig!D73+'Mid-term Exam '!D73</f>
        <v>19.3</v>
      </c>
      <c r="E73" s="3">
        <f>'Exam 1'!E73+'Exam 2'!E73+Assig!E73+'Mid-term Exam '!E73</f>
        <v>19.079999999999998</v>
      </c>
      <c r="F73" s="3">
        <f>'Exam 1'!F73+'Exam 2'!F73+Assig!F73+'Mid-term Exam '!F73</f>
        <v>22.6</v>
      </c>
      <c r="G73" s="3">
        <f>'Exam 1'!G73+'Exam 2'!G73+Assig!G73+'Mid-term Exam '!G73</f>
        <v>12</v>
      </c>
      <c r="H73" s="3">
        <f>'Exam 1'!H73+'Exam 2'!H73+Assig!H73+'Mid-term Exam '!H73</f>
        <v>20</v>
      </c>
      <c r="I73" s="3">
        <f>'Exam 1'!I73+'Exam 2'!I73+Assig!I73+'Mid-term Exam '!I73</f>
        <v>26.5</v>
      </c>
      <c r="J73" s="3">
        <f>'Exam 1'!J73+'Exam 2'!J73+Assig!J73+'Mid-term Exam '!J73</f>
        <v>18.7</v>
      </c>
      <c r="K73" s="3">
        <f>'Exam 1'!K73+'Exam 2'!K73+Assig!K73+'Mid-term Exam '!K73</f>
        <v>22.25</v>
      </c>
      <c r="L73" s="3">
        <f>'Exam 1'!L73+'Exam 2'!L73+Assig!L73+'Mid-term Exam '!L73</f>
        <v>35.9</v>
      </c>
      <c r="M73" s="3">
        <f>'Exam 1'!M73+'Exam 2'!M73+Assig!M73+'Mid-term Exam '!M73</f>
        <v>36.5</v>
      </c>
      <c r="N73" s="3">
        <f>'Exam 1'!N73+'Exam 2'!N73+Assig!N73+'Mid-term Exam '!N73</f>
        <v>20</v>
      </c>
      <c r="O73" s="3">
        <f>'Exam 1'!O73+'Exam 2'!O73+Assig!O73+'Mid-term Exam '!O73</f>
        <v>29.5</v>
      </c>
      <c r="P73" s="3">
        <f>'Exam 1'!P73+'Exam 2'!P73+Assig!P73+'Mid-term Exam '!P73</f>
        <v>22.15</v>
      </c>
      <c r="Q73" s="5">
        <f t="shared" ref="Q73:Q84" si="2">SUM(D73:P73)</f>
        <v>304.47999999999996</v>
      </c>
      <c r="R73" s="5">
        <f t="shared" ref="R73:R84" si="3">AVERAGE(D73:P73)</f>
        <v>23.421538461538457</v>
      </c>
    </row>
    <row r="74" spans="1:18" ht="15.75" x14ac:dyDescent="0.25">
      <c r="A74" s="2">
        <v>67</v>
      </c>
      <c r="B74" s="8" t="s">
        <v>90</v>
      </c>
      <c r="C74" s="7" t="s">
        <v>27</v>
      </c>
      <c r="D74" s="3">
        <f>'Exam 1'!D74+'Exam 2'!D74+Assig!D74+'Mid-term Exam '!D74</f>
        <v>22.2</v>
      </c>
      <c r="E74" s="3">
        <f>'Exam 1'!E74+'Exam 2'!E74+Assig!E74+'Mid-term Exam '!E74</f>
        <v>12.39</v>
      </c>
      <c r="F74" s="3">
        <f>'Exam 1'!F74+'Exam 2'!F74+Assig!F74+'Mid-term Exam '!F74</f>
        <v>17.8</v>
      </c>
      <c r="G74" s="3">
        <f>'Exam 1'!G74+'Exam 2'!G74+Assig!G74+'Mid-term Exam '!G74</f>
        <v>11.3</v>
      </c>
      <c r="H74" s="3">
        <f>'Exam 1'!H74+'Exam 2'!H74+Assig!H74+'Mid-term Exam '!H74</f>
        <v>15.299999999999999</v>
      </c>
      <c r="I74" s="3">
        <f>'Exam 1'!I74+'Exam 2'!I74+Assig!I74+'Mid-term Exam '!I74</f>
        <v>21.5</v>
      </c>
      <c r="J74" s="3">
        <f>'Exam 1'!J74+'Exam 2'!J74+Assig!J74+'Mid-term Exam '!J74</f>
        <v>19.899999999999999</v>
      </c>
      <c r="K74" s="3">
        <f>'Exam 1'!K74+'Exam 2'!K74+Assig!K74+'Mid-term Exam '!K74</f>
        <v>19.8</v>
      </c>
      <c r="L74" s="3">
        <f>'Exam 1'!L74+'Exam 2'!L74+Assig!L74+'Mid-term Exam '!L74</f>
        <v>20.3</v>
      </c>
      <c r="M74" s="3">
        <f>'Exam 1'!M74+'Exam 2'!M74+Assig!M74+'Mid-term Exam '!M74</f>
        <v>28.2</v>
      </c>
      <c r="N74" s="3">
        <f>'Exam 1'!N74+'Exam 2'!N74+Assig!N74+'Mid-term Exam '!N74</f>
        <v>21.4</v>
      </c>
      <c r="O74" s="3">
        <f>'Exam 1'!O74+'Exam 2'!O74+Assig!O74+'Mid-term Exam '!O74</f>
        <v>17.2</v>
      </c>
      <c r="P74" s="3">
        <f>'Exam 1'!P74+'Exam 2'!P74+Assig!P74+'Mid-term Exam '!P74</f>
        <v>15.65</v>
      </c>
      <c r="Q74" s="5">
        <f t="shared" si="2"/>
        <v>242.94</v>
      </c>
      <c r="R74" s="5">
        <f t="shared" si="3"/>
        <v>18.687692307692309</v>
      </c>
    </row>
    <row r="75" spans="1:18" ht="15.75" x14ac:dyDescent="0.25">
      <c r="A75" s="2">
        <v>68</v>
      </c>
      <c r="B75" s="8" t="s">
        <v>91</v>
      </c>
      <c r="C75" s="7" t="s">
        <v>27</v>
      </c>
      <c r="D75" s="3">
        <f>'Exam 1'!D75+'Exam 2'!D75+Assig!D75+'Mid-term Exam '!D75</f>
        <v>0</v>
      </c>
      <c r="E75" s="3">
        <f>'Exam 1'!E75+'Exam 2'!E75+Assig!E75+'Mid-term Exam '!E75</f>
        <v>0</v>
      </c>
      <c r="F75" s="3">
        <f>'Exam 1'!F75+'Exam 2'!F75+Assig!F75+'Mid-term Exam '!F75</f>
        <v>0</v>
      </c>
      <c r="G75" s="3">
        <f>'Exam 1'!G75+'Exam 2'!G75+Assig!G75+'Mid-term Exam '!G75</f>
        <v>8</v>
      </c>
      <c r="H75" s="3">
        <f>'Exam 1'!H75+'Exam 2'!H75+Assig!H75+'Mid-term Exam '!H75</f>
        <v>4</v>
      </c>
      <c r="I75" s="3">
        <f>'Exam 1'!I75+'Exam 2'!I75+Assig!I75+'Mid-term Exam '!I75</f>
        <v>0</v>
      </c>
      <c r="J75" s="3">
        <f>'Exam 1'!J75+'Exam 2'!J75+Assig!J75+'Mid-term Exam '!J75</f>
        <v>0</v>
      </c>
      <c r="K75" s="3">
        <f>'Exam 1'!K75+'Exam 2'!K75+Assig!K75+'Mid-term Exam '!K75</f>
        <v>0</v>
      </c>
      <c r="L75" s="3">
        <f>'Exam 1'!L75+'Exam 2'!L75+Assig!L75+'Mid-term Exam '!L75</f>
        <v>0</v>
      </c>
      <c r="M75" s="3">
        <f>'Exam 1'!M75+'Exam 2'!M75+Assig!M75+'Mid-term Exam '!M75</f>
        <v>0</v>
      </c>
      <c r="N75" s="3">
        <f>'Exam 1'!N75+'Exam 2'!N75+Assig!N75+'Mid-term Exam '!N75</f>
        <v>8</v>
      </c>
      <c r="O75" s="3">
        <f>'Exam 1'!O75+'Exam 2'!O75+Assig!O75+'Mid-term Exam '!O75</f>
        <v>0</v>
      </c>
      <c r="P75" s="3">
        <f>'Exam 1'!P75+'Exam 2'!P75+Assig!P75+'Mid-term Exam '!P75</f>
        <v>2</v>
      </c>
      <c r="Q75" s="5">
        <f t="shared" si="2"/>
        <v>22</v>
      </c>
      <c r="R75" s="5">
        <f t="shared" si="3"/>
        <v>1.6923076923076923</v>
      </c>
    </row>
    <row r="76" spans="1:18" ht="15.75" x14ac:dyDescent="0.25">
      <c r="A76" s="2">
        <v>69</v>
      </c>
      <c r="B76" s="8" t="s">
        <v>92</v>
      </c>
      <c r="C76" s="7" t="s">
        <v>27</v>
      </c>
      <c r="D76" s="3">
        <f>'Exam 1'!D76+'Exam 2'!D76+Assig!D76+'Mid-term Exam '!D76</f>
        <v>21.2</v>
      </c>
      <c r="E76" s="3">
        <f>'Exam 1'!E76+'Exam 2'!E76+Assig!E76+'Mid-term Exam '!E76</f>
        <v>25.63</v>
      </c>
      <c r="F76" s="3">
        <f>'Exam 1'!F76+'Exam 2'!F76+Assig!F76+'Mid-term Exam '!F76</f>
        <v>11.4</v>
      </c>
      <c r="G76" s="3">
        <f>'Exam 1'!G76+'Exam 2'!G76+Assig!G76+'Mid-term Exam '!G76</f>
        <v>19.8</v>
      </c>
      <c r="H76" s="3">
        <f>'Exam 1'!H76+'Exam 2'!H76+Assig!H76+'Mid-term Exam '!H76</f>
        <v>13.3</v>
      </c>
      <c r="I76" s="3">
        <f>'Exam 1'!I76+'Exam 2'!I76+Assig!I76+'Mid-term Exam '!I76</f>
        <v>28.4</v>
      </c>
      <c r="J76" s="3">
        <f>'Exam 1'!J76+'Exam 2'!J76+Assig!J76+'Mid-term Exam '!J76</f>
        <v>15.6</v>
      </c>
      <c r="K76" s="3">
        <f>'Exam 1'!K76+'Exam 2'!K76+Assig!K76+'Mid-term Exam '!K76</f>
        <v>23.1</v>
      </c>
      <c r="L76" s="3">
        <f>'Exam 1'!L76+'Exam 2'!L76+Assig!L76+'Mid-term Exam '!L76</f>
        <v>20</v>
      </c>
      <c r="M76" s="3">
        <f>'Exam 1'!M76+'Exam 2'!M76+Assig!M76+'Mid-term Exam '!M76</f>
        <v>25.3</v>
      </c>
      <c r="N76" s="3">
        <f>'Exam 1'!N76+'Exam 2'!N76+Assig!N76+'Mid-term Exam '!N76</f>
        <v>28.299999999999997</v>
      </c>
      <c r="O76" s="3">
        <f>'Exam 1'!O76+'Exam 2'!O76+Assig!O76+'Mid-term Exam '!O76</f>
        <v>27.9</v>
      </c>
      <c r="P76" s="3">
        <f>'Exam 1'!P76+'Exam 2'!P76+Assig!P76+'Mid-term Exam '!P76</f>
        <v>19.5</v>
      </c>
      <c r="Q76" s="5">
        <f t="shared" si="2"/>
        <v>279.42999999999995</v>
      </c>
      <c r="R76" s="5">
        <f t="shared" si="3"/>
        <v>21.494615384615379</v>
      </c>
    </row>
    <row r="77" spans="1:18" ht="15.75" x14ac:dyDescent="0.25">
      <c r="A77" s="2">
        <v>70</v>
      </c>
      <c r="B77" s="8" t="s">
        <v>93</v>
      </c>
      <c r="C77" s="7" t="s">
        <v>27</v>
      </c>
      <c r="D77" s="3">
        <f>'Exam 1'!D77+'Exam 2'!D77+Assig!D77+'Mid-term Exam '!D77</f>
        <v>27.7</v>
      </c>
      <c r="E77" s="3">
        <f>'Exam 1'!E77+'Exam 2'!E77+Assig!E77+'Mid-term Exam '!E77</f>
        <v>37.33</v>
      </c>
      <c r="F77" s="3">
        <f>'Exam 1'!F77+'Exam 2'!F77+Assig!F77+'Mid-term Exam '!F77</f>
        <v>24</v>
      </c>
      <c r="G77" s="3">
        <f>'Exam 1'!G77+'Exam 2'!G77+Assig!G77+'Mid-term Exam '!G77</f>
        <v>27.799999999999997</v>
      </c>
      <c r="H77" s="3">
        <f>'Exam 1'!H77+'Exam 2'!H77+Assig!H77+'Mid-term Exam '!H77</f>
        <v>33.6</v>
      </c>
      <c r="I77" s="3">
        <f>'Exam 1'!I77+'Exam 2'!I77+Assig!I77+'Mid-term Exam '!I77</f>
        <v>33.019999999999996</v>
      </c>
      <c r="J77" s="3">
        <f>'Exam 1'!J77+'Exam 2'!J77+Assig!J77+'Mid-term Exam '!J77</f>
        <v>36.4</v>
      </c>
      <c r="K77" s="3">
        <f>'Exam 1'!K77+'Exam 2'!K77+Assig!K77+'Mid-term Exam '!K77</f>
        <v>32.950000000000003</v>
      </c>
      <c r="L77" s="3">
        <f>'Exam 1'!L77+'Exam 2'!L77+Assig!L77+'Mid-term Exam '!L77</f>
        <v>33.5</v>
      </c>
      <c r="M77" s="3">
        <f>'Exam 1'!M77+'Exam 2'!M77+Assig!M77+'Mid-term Exam '!M77</f>
        <v>29.4</v>
      </c>
      <c r="N77" s="3">
        <f>'Exam 1'!N77+'Exam 2'!N77+Assig!N77+'Mid-term Exam '!N77</f>
        <v>31.7</v>
      </c>
      <c r="O77" s="3">
        <f>'Exam 1'!O77+'Exam 2'!O77+Assig!O77+'Mid-term Exam '!O77</f>
        <v>27.799999999999997</v>
      </c>
      <c r="P77" s="3">
        <f>'Exam 1'!P77+'Exam 2'!P77+Assig!P77+'Mid-term Exam '!P77</f>
        <v>25.549999999999997</v>
      </c>
      <c r="Q77" s="5">
        <f t="shared" si="2"/>
        <v>400.75</v>
      </c>
      <c r="R77" s="5">
        <f t="shared" si="3"/>
        <v>30.826923076923077</v>
      </c>
    </row>
    <row r="78" spans="1:18" ht="15.75" x14ac:dyDescent="0.25">
      <c r="A78" s="2">
        <v>71</v>
      </c>
      <c r="B78" s="8" t="s">
        <v>94</v>
      </c>
      <c r="C78" s="7" t="s">
        <v>27</v>
      </c>
      <c r="D78" s="3">
        <f>'Exam 1'!D78+'Exam 2'!D78+Assig!D78+'Mid-term Exam '!D78</f>
        <v>30.4</v>
      </c>
      <c r="E78" s="3">
        <f>'Exam 1'!E78+'Exam 2'!E78+Assig!E78+'Mid-term Exam '!E78</f>
        <v>25.75</v>
      </c>
      <c r="F78" s="3">
        <f>'Exam 1'!F78+'Exam 2'!F78+Assig!F78+'Mid-term Exam '!F78</f>
        <v>25.4</v>
      </c>
      <c r="G78" s="3">
        <f>'Exam 1'!G78+'Exam 2'!G78+Assig!G78+'Mid-term Exam '!G78</f>
        <v>23.2</v>
      </c>
      <c r="H78" s="3">
        <f>'Exam 1'!H78+'Exam 2'!H78+Assig!H78+'Mid-term Exam '!H78</f>
        <v>31.9</v>
      </c>
      <c r="I78" s="3">
        <f>'Exam 1'!I78+'Exam 2'!I78+Assig!I78+'Mid-term Exam '!I78</f>
        <v>25.05</v>
      </c>
      <c r="J78" s="3">
        <f>'Exam 1'!J78+'Exam 2'!J78+Assig!J78+'Mid-term Exam '!J78</f>
        <v>27.7</v>
      </c>
      <c r="K78" s="3">
        <f>'Exam 1'!K78+'Exam 2'!K78+Assig!K78+'Mid-term Exam '!K78</f>
        <v>25.3</v>
      </c>
      <c r="L78" s="3">
        <f>'Exam 1'!L78+'Exam 2'!L78+Assig!L78+'Mid-term Exam '!L78</f>
        <v>22.9</v>
      </c>
      <c r="M78" s="3">
        <f>'Exam 1'!M78+'Exam 2'!M78+Assig!M78+'Mid-term Exam '!M78</f>
        <v>25.8</v>
      </c>
      <c r="N78" s="3">
        <f>'Exam 1'!N78+'Exam 2'!N78+Assig!N78+'Mid-term Exam '!N78</f>
        <v>26.8</v>
      </c>
      <c r="O78" s="3">
        <f>'Exam 1'!O78+'Exam 2'!O78+Assig!O78+'Mid-term Exam '!O78</f>
        <v>24.4</v>
      </c>
      <c r="P78" s="3">
        <f>'Exam 1'!P78+'Exam 2'!P78+Assig!P78+'Mid-term Exam '!P78</f>
        <v>28.85</v>
      </c>
      <c r="Q78" s="5">
        <f t="shared" si="2"/>
        <v>343.45000000000005</v>
      </c>
      <c r="R78" s="5">
        <f t="shared" si="3"/>
        <v>26.419230769230772</v>
      </c>
    </row>
    <row r="79" spans="1:18" ht="15.75" x14ac:dyDescent="0.25">
      <c r="A79" s="2">
        <v>72</v>
      </c>
      <c r="B79" s="8" t="s">
        <v>95</v>
      </c>
      <c r="C79" s="7" t="s">
        <v>27</v>
      </c>
      <c r="D79" s="3">
        <f>'Exam 1'!D79+'Exam 2'!D79+Assig!D79+'Mid-term Exam '!D79</f>
        <v>37.200000000000003</v>
      </c>
      <c r="E79" s="3">
        <f>'Exam 1'!E79+'Exam 2'!E79+Assig!E79+'Mid-term Exam '!E79</f>
        <v>35.450000000000003</v>
      </c>
      <c r="F79" s="3">
        <f>'Exam 1'!F79+'Exam 2'!F79+Assig!F79+'Mid-term Exam '!F79</f>
        <v>31.6</v>
      </c>
      <c r="G79" s="3">
        <f>'Exam 1'!G79+'Exam 2'!G79+Assig!G79+'Mid-term Exam '!G79</f>
        <v>31.9</v>
      </c>
      <c r="H79" s="3">
        <f>'Exam 1'!H79+'Exam 2'!H79+Assig!H79+'Mid-term Exam '!H79</f>
        <v>38.700000000000003</v>
      </c>
      <c r="I79" s="3">
        <f>'Exam 1'!I79+'Exam 2'!I79+Assig!I79+'Mid-term Exam '!I79</f>
        <v>34.370000000000005</v>
      </c>
      <c r="J79" s="3">
        <f>'Exam 1'!J79+'Exam 2'!J79+Assig!J79+'Mid-term Exam '!J79</f>
        <v>38.6</v>
      </c>
      <c r="K79" s="3">
        <f>'Exam 1'!K79+'Exam 2'!K79+Assig!K79+'Mid-term Exam '!K79</f>
        <v>31.7</v>
      </c>
      <c r="L79" s="3">
        <f>'Exam 1'!L79+'Exam 2'!L79+Assig!L79+'Mid-term Exam '!L79</f>
        <v>39.700000000000003</v>
      </c>
      <c r="M79" s="3">
        <f>'Exam 1'!M79+'Exam 2'!M79+Assig!M79+'Mid-term Exam '!M79</f>
        <v>36.5</v>
      </c>
      <c r="N79" s="3">
        <f>'Exam 1'!N79+'Exam 2'!N79+Assig!N79+'Mid-term Exam '!N79</f>
        <v>34.700000000000003</v>
      </c>
      <c r="O79" s="3">
        <f>'Exam 1'!O79+'Exam 2'!O79+Assig!O79+'Mid-term Exam '!O79</f>
        <v>29.5</v>
      </c>
      <c r="P79" s="3">
        <f>'Exam 1'!P79+'Exam 2'!P79+Assig!P79+'Mid-term Exam '!P79</f>
        <v>29.75</v>
      </c>
      <c r="Q79" s="5">
        <f t="shared" si="2"/>
        <v>449.67</v>
      </c>
      <c r="R79" s="5">
        <f t="shared" si="3"/>
        <v>34.590000000000003</v>
      </c>
    </row>
    <row r="80" spans="1:18" ht="15.75" x14ac:dyDescent="0.25">
      <c r="A80" s="2">
        <v>73</v>
      </c>
      <c r="B80" s="8" t="s">
        <v>96</v>
      </c>
      <c r="C80" s="7" t="s">
        <v>27</v>
      </c>
      <c r="D80" s="3">
        <f>'Exam 1'!D80+'Exam 2'!D80+Assig!D80+'Mid-term Exam '!D80</f>
        <v>27</v>
      </c>
      <c r="E80" s="3">
        <f>'Exam 1'!E80+'Exam 2'!E80+Assig!E80+'Mid-term Exam '!E80</f>
        <v>30.240000000000002</v>
      </c>
      <c r="F80" s="3">
        <f>'Exam 1'!F80+'Exam 2'!F80+Assig!F80+'Mid-term Exam '!F80</f>
        <v>15.8</v>
      </c>
      <c r="G80" s="3">
        <f>'Exam 1'!G80+'Exam 2'!G80+Assig!G80+'Mid-term Exam '!G80</f>
        <v>20.8</v>
      </c>
      <c r="H80" s="3">
        <f>'Exam 1'!H80+'Exam 2'!H80+Assig!H80+'Mid-term Exam '!H80</f>
        <v>28.6</v>
      </c>
      <c r="I80" s="3">
        <f>'Exam 1'!I80+'Exam 2'!I80+Assig!I80+'Mid-term Exam '!I80</f>
        <v>19</v>
      </c>
      <c r="J80" s="3">
        <f>'Exam 1'!J80+'Exam 2'!J80+Assig!J80+'Mid-term Exam '!J80</f>
        <v>29</v>
      </c>
      <c r="K80" s="3">
        <f>'Exam 1'!K80+'Exam 2'!K80+Assig!K80+'Mid-term Exam '!K80</f>
        <v>21.15</v>
      </c>
      <c r="L80" s="3">
        <f>'Exam 1'!L80+'Exam 2'!L80+Assig!L80+'Mid-term Exam '!L80</f>
        <v>19.2</v>
      </c>
      <c r="M80" s="3">
        <f>'Exam 1'!M80+'Exam 2'!M80+Assig!M80+'Mid-term Exam '!M80</f>
        <v>28.4</v>
      </c>
      <c r="N80" s="3">
        <f>'Exam 1'!N80+'Exam 2'!N80+Assig!N80+'Mid-term Exam '!N80</f>
        <v>16.899999999999999</v>
      </c>
      <c r="O80" s="3">
        <f>'Exam 1'!O80+'Exam 2'!O80+Assig!O80+'Mid-term Exam '!O80</f>
        <v>18.600000000000001</v>
      </c>
      <c r="P80" s="3">
        <f>'Exam 1'!P80+'Exam 2'!P80+Assig!P80+'Mid-term Exam '!P80</f>
        <v>11.85</v>
      </c>
      <c r="Q80" s="5">
        <f t="shared" si="2"/>
        <v>286.54000000000002</v>
      </c>
      <c r="R80" s="5">
        <f t="shared" si="3"/>
        <v>22.041538461538462</v>
      </c>
    </row>
    <row r="81" spans="1:18" ht="15.75" x14ac:dyDescent="0.25">
      <c r="A81" s="2">
        <v>74</v>
      </c>
      <c r="B81" s="8" t="s">
        <v>97</v>
      </c>
      <c r="C81" s="7" t="s">
        <v>27</v>
      </c>
      <c r="D81" s="3">
        <f>'Exam 1'!D81+'Exam 2'!D81+Assig!D81+'Mid-term Exam '!D81</f>
        <v>23.1</v>
      </c>
      <c r="E81" s="3">
        <f>'Exam 1'!E81+'Exam 2'!E81+Assig!E81+'Mid-term Exam '!E81</f>
        <v>31.43</v>
      </c>
      <c r="F81" s="3">
        <f>'Exam 1'!F81+'Exam 2'!F81+Assig!F81+'Mid-term Exam '!F81</f>
        <v>27.2</v>
      </c>
      <c r="G81" s="3">
        <f>'Exam 1'!G81+'Exam 2'!G81+Assig!G81+'Mid-term Exam '!G81</f>
        <v>20.2</v>
      </c>
      <c r="H81" s="3">
        <f>'Exam 1'!H81+'Exam 2'!H81+Assig!H81+'Mid-term Exam '!H81</f>
        <v>27.65</v>
      </c>
      <c r="I81" s="3">
        <f>'Exam 1'!I81+'Exam 2'!I81+Assig!I81+'Mid-term Exam '!I81</f>
        <v>30.625</v>
      </c>
      <c r="J81" s="3">
        <f>'Exam 1'!J81+'Exam 2'!J81+Assig!J81+'Mid-term Exam '!J81</f>
        <v>27.8</v>
      </c>
      <c r="K81" s="3">
        <f>'Exam 1'!K81+'Exam 2'!K81+Assig!K81+'Mid-term Exam '!K81</f>
        <v>32.4</v>
      </c>
      <c r="L81" s="3">
        <f>'Exam 1'!L81+'Exam 2'!L81+Assig!L81+'Mid-term Exam '!L81</f>
        <v>26</v>
      </c>
      <c r="M81" s="3">
        <f>'Exam 1'!M81+'Exam 2'!M81+Assig!M81+'Mid-term Exam '!M81</f>
        <v>28.3</v>
      </c>
      <c r="N81" s="3">
        <f>'Exam 1'!N81+'Exam 2'!N81+Assig!N81+'Mid-term Exam '!N81</f>
        <v>35.5</v>
      </c>
      <c r="O81" s="3">
        <f>'Exam 1'!O81+'Exam 2'!O81+Assig!O81+'Mid-term Exam '!O81</f>
        <v>28.3</v>
      </c>
      <c r="P81" s="3">
        <f>'Exam 1'!P81+'Exam 2'!P81+Assig!P81+'Mid-term Exam '!P81</f>
        <v>22.85</v>
      </c>
      <c r="Q81" s="5">
        <f t="shared" si="2"/>
        <v>361.35500000000008</v>
      </c>
      <c r="R81" s="5">
        <f t="shared" si="3"/>
        <v>27.796538461538468</v>
      </c>
    </row>
    <row r="82" spans="1:18" ht="15.75" x14ac:dyDescent="0.25">
      <c r="A82" s="2">
        <v>75</v>
      </c>
      <c r="B82" s="8" t="s">
        <v>98</v>
      </c>
      <c r="C82" s="9" t="s">
        <v>27</v>
      </c>
      <c r="D82" s="3">
        <f>'Exam 1'!D82+'Exam 2'!D82+Assig!D82+'Mid-term Exam '!D82</f>
        <v>17.8</v>
      </c>
      <c r="E82" s="3">
        <f>'Exam 1'!E82+'Exam 2'!E82+Assig!E82+'Mid-term Exam '!E82</f>
        <v>22.32</v>
      </c>
      <c r="F82" s="3">
        <f>'Exam 1'!F82+'Exam 2'!F82+Assig!F82+'Mid-term Exam '!F82</f>
        <v>4.5</v>
      </c>
      <c r="G82" s="3">
        <f>'Exam 1'!G82+'Exam 2'!G82+Assig!G82+'Mid-term Exam '!G82</f>
        <v>20.9</v>
      </c>
      <c r="H82" s="3">
        <f>'Exam 1'!H82+'Exam 2'!H82+Assig!H82+'Mid-term Exam '!H82</f>
        <v>19.2</v>
      </c>
      <c r="I82" s="3">
        <f>'Exam 1'!I82+'Exam 2'!I82+Assig!I82+'Mid-term Exam '!I82</f>
        <v>24.12</v>
      </c>
      <c r="J82" s="3">
        <f>'Exam 1'!J82+'Exam 2'!J82+Assig!J82+'Mid-term Exam '!J82</f>
        <v>24.1</v>
      </c>
      <c r="K82" s="3">
        <f>'Exam 1'!K82+'Exam 2'!K82+Assig!K82+'Mid-term Exam '!K82</f>
        <v>16.649999999999999</v>
      </c>
      <c r="L82" s="3">
        <f>'Exam 1'!L82+'Exam 2'!L82+Assig!L82+'Mid-term Exam '!L82</f>
        <v>24.1</v>
      </c>
      <c r="M82" s="3">
        <f>'Exam 1'!M82+'Exam 2'!M82+Assig!M82+'Mid-term Exam '!M82</f>
        <v>28.5</v>
      </c>
      <c r="N82" s="3">
        <f>'Exam 1'!N82+'Exam 2'!N82+Assig!N82+'Mid-term Exam '!N82</f>
        <v>24.8</v>
      </c>
      <c r="O82" s="3">
        <f>'Exam 1'!O82+'Exam 2'!O82+Assig!O82+'Mid-term Exam '!O82</f>
        <v>24.7</v>
      </c>
      <c r="P82" s="3">
        <f>'Exam 1'!P82+'Exam 2'!P82+Assig!P82+'Mid-term Exam '!P82</f>
        <v>19.55</v>
      </c>
      <c r="Q82" s="5">
        <f t="shared" si="2"/>
        <v>271.24</v>
      </c>
      <c r="R82" s="5">
        <f t="shared" si="3"/>
        <v>20.864615384615384</v>
      </c>
    </row>
    <row r="83" spans="1:18" ht="15.75" x14ac:dyDescent="0.25">
      <c r="A83" s="2">
        <v>76</v>
      </c>
      <c r="B83" s="8" t="s">
        <v>99</v>
      </c>
      <c r="C83" s="9" t="s">
        <v>27</v>
      </c>
      <c r="D83" s="3">
        <f>'Exam 1'!D83+'Exam 2'!D83+Assig!D83+'Mid-term Exam '!D83</f>
        <v>1.3</v>
      </c>
      <c r="E83" s="3">
        <f>'Exam 1'!E83+'Exam 2'!E83+Assig!E83+'Mid-term Exam '!E83</f>
        <v>3.31</v>
      </c>
      <c r="F83" s="3">
        <f>'Exam 1'!F83+'Exam 2'!F83+Assig!F83+'Mid-term Exam '!F83</f>
        <v>3</v>
      </c>
      <c r="G83" s="3">
        <f>'Exam 1'!G83+'Exam 2'!G83+Assig!G83+'Mid-term Exam '!G83</f>
        <v>2.5</v>
      </c>
      <c r="H83" s="3">
        <f>'Exam 1'!H83+'Exam 2'!H83+Assig!H83+'Mid-term Exam '!H83</f>
        <v>1</v>
      </c>
      <c r="I83" s="3">
        <f>'Exam 1'!I83+'Exam 2'!I83+Assig!I83+'Mid-term Exam '!I83</f>
        <v>2.25</v>
      </c>
      <c r="J83" s="3">
        <f>'Exam 1'!J83+'Exam 2'!J83+Assig!J83+'Mid-term Exam '!J83</f>
        <v>5.4</v>
      </c>
      <c r="K83" s="3">
        <f>'Exam 1'!K83+'Exam 2'!K83+Assig!K83+'Mid-term Exam '!K83</f>
        <v>3.55</v>
      </c>
      <c r="L83" s="3">
        <f>'Exam 1'!L83+'Exam 2'!L83+Assig!L83+'Mid-term Exam '!L83</f>
        <v>5.0999999999999996</v>
      </c>
      <c r="M83" s="3">
        <f>'Exam 1'!M83+'Exam 2'!M83+Assig!M83+'Mid-term Exam '!M83</f>
        <v>2.2000000000000002</v>
      </c>
      <c r="N83" s="3">
        <f>'Exam 1'!N83+'Exam 2'!N83+Assig!N83+'Mid-term Exam '!N83</f>
        <v>2.8</v>
      </c>
      <c r="O83" s="3">
        <f>'Exam 1'!O83+'Exam 2'!O83+Assig!O83+'Mid-term Exam '!O83</f>
        <v>2.5</v>
      </c>
      <c r="P83" s="3">
        <f>'Exam 1'!P83+'Exam 2'!P83+Assig!P83+'Mid-term Exam '!P83</f>
        <v>1.8</v>
      </c>
      <c r="Q83" s="5">
        <f t="shared" si="2"/>
        <v>36.709999999999994</v>
      </c>
      <c r="R83" s="5">
        <f t="shared" si="3"/>
        <v>2.8238461538461532</v>
      </c>
    </row>
    <row r="84" spans="1:18" ht="15.75" x14ac:dyDescent="0.25">
      <c r="A84" s="2">
        <v>77</v>
      </c>
      <c r="B84" s="8" t="s">
        <v>100</v>
      </c>
      <c r="C84" s="10"/>
      <c r="D84" s="3">
        <f>'Exam 1'!D84+'Exam 2'!D84+Assig!D84+'Mid-term Exam '!D84</f>
        <v>27.9</v>
      </c>
      <c r="E84" s="3">
        <f>'Exam 1'!E84+'Exam 2'!E84+Assig!E84+'Mid-term Exam '!E84</f>
        <v>26.33</v>
      </c>
      <c r="F84" s="3">
        <f>'Exam 1'!F84+'Exam 2'!F84+Assig!F84+'Mid-term Exam '!F84</f>
        <v>15.6</v>
      </c>
      <c r="G84" s="3">
        <f>'Exam 1'!G84+'Exam 2'!G84+Assig!G84+'Mid-term Exam '!G84</f>
        <v>27.2</v>
      </c>
      <c r="H84" s="3">
        <f>'Exam 1'!H84+'Exam 2'!H84+Assig!H84+'Mid-term Exam '!H84</f>
        <v>22.3</v>
      </c>
      <c r="I84" s="3">
        <f>'Exam 1'!I84+'Exam 2'!I84+Assig!I84+'Mid-term Exam '!I84</f>
        <v>26.07</v>
      </c>
      <c r="J84" s="3">
        <f>'Exam 1'!J84+'Exam 2'!J84+Assig!J84+'Mid-term Exam '!J84</f>
        <v>25.7</v>
      </c>
      <c r="K84" s="3">
        <f>'Exam 1'!K84+'Exam 2'!K84+Assig!K84+'Mid-term Exam '!K84</f>
        <v>27.3</v>
      </c>
      <c r="L84" s="3">
        <f>'Exam 1'!L84+'Exam 2'!L84+Assig!L84+'Mid-term Exam '!L84</f>
        <v>18.600000000000001</v>
      </c>
      <c r="M84" s="3">
        <f>'Exam 1'!M84+'Exam 2'!M84+Assig!M84+'Mid-term Exam '!M84</f>
        <v>29.3</v>
      </c>
      <c r="N84" s="3">
        <f>'Exam 1'!N84+'Exam 2'!N84+Assig!N84+'Mid-term Exam '!N84</f>
        <v>28.5</v>
      </c>
      <c r="O84" s="3">
        <f>'Exam 1'!O84+'Exam 2'!O84+Assig!O84+'Mid-term Exam '!O84</f>
        <v>17.100000000000001</v>
      </c>
      <c r="P84" s="3">
        <f>'Exam 1'!P84+'Exam 2'!P84+Assig!P84+'Mid-term Exam '!P84</f>
        <v>21.799999999999997</v>
      </c>
      <c r="Q84" s="5">
        <f t="shared" si="2"/>
        <v>313.70000000000005</v>
      </c>
      <c r="R84" s="5">
        <f t="shared" si="3"/>
        <v>24.130769230769236</v>
      </c>
    </row>
  </sheetData>
  <mergeCells count="2">
    <mergeCell ref="B5:Q5"/>
    <mergeCell ref="K6:Q6"/>
  </mergeCells>
  <conditionalFormatting sqref="D8:P84">
    <cfRule type="cellIs" dxfId="15" priority="2" operator="lessThan">
      <formula>20</formula>
    </cfRule>
    <cfRule type="cellIs" dxfId="14" priority="3" operator="lessThan">
      <formula>10</formula>
    </cfRule>
  </conditionalFormatting>
  <conditionalFormatting sqref="R8:R84">
    <cfRule type="cellIs" dxfId="13" priority="1" operator="lessThan">
      <formula>20</formula>
    </cfRule>
  </conditionalFormatting>
  <dataValidations count="1">
    <dataValidation type="decimal" allowBlank="1" showInputMessage="1" showErrorMessage="1" sqref="D8:P84">
      <formula1>0</formula1>
      <formula2>40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3"/>
  <sheetViews>
    <sheetView topLeftCell="A40" zoomScale="85" zoomScaleNormal="85" workbookViewId="0">
      <selection activeCell="H69" sqref="H69"/>
    </sheetView>
  </sheetViews>
  <sheetFormatPr defaultRowHeight="15" x14ac:dyDescent="0.25"/>
  <cols>
    <col min="1" max="1" width="5.85546875" customWidth="1"/>
    <col min="2" max="2" width="38" customWidth="1"/>
    <col min="3" max="3" width="4.28515625" customWidth="1"/>
    <col min="4" max="4" width="5.5703125" customWidth="1"/>
    <col min="5" max="11" width="5.5703125" bestFit="1" customWidth="1"/>
    <col min="12" max="12" width="5.5703125" style="6" bestFit="1" customWidth="1"/>
    <col min="13" max="16" width="5.5703125" bestFit="1" customWidth="1"/>
    <col min="17" max="17" width="7.140625" bestFit="1" customWidth="1"/>
    <col min="18" max="18" width="6.140625" bestFit="1" customWidth="1"/>
  </cols>
  <sheetData>
    <row r="5" spans="1:18" ht="15.75" x14ac:dyDescent="0.25">
      <c r="B5" s="25" t="s">
        <v>104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x14ac:dyDescent="0.25">
      <c r="B6" s="1" t="s">
        <v>15</v>
      </c>
      <c r="D6" s="1" t="s">
        <v>16</v>
      </c>
      <c r="K6" s="26" t="s">
        <v>21</v>
      </c>
      <c r="L6" s="26"/>
      <c r="M6" s="26"/>
      <c r="N6" s="26"/>
      <c r="O6" s="26"/>
      <c r="P6" s="26"/>
      <c r="Q6" s="26"/>
    </row>
    <row r="7" spans="1:18" ht="66.75" x14ac:dyDescent="0.25">
      <c r="A7" s="11" t="s">
        <v>0</v>
      </c>
      <c r="B7" s="12" t="s">
        <v>1</v>
      </c>
      <c r="C7" s="13" t="s">
        <v>14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13" t="s">
        <v>12</v>
      </c>
      <c r="P7" s="13" t="s">
        <v>20</v>
      </c>
      <c r="Q7" s="13" t="s">
        <v>13</v>
      </c>
      <c r="R7" s="13" t="s">
        <v>17</v>
      </c>
    </row>
    <row r="8" spans="1:18" ht="15.75" x14ac:dyDescent="0.25">
      <c r="A8" s="2">
        <v>1</v>
      </c>
      <c r="B8" s="8" t="s">
        <v>29</v>
      </c>
      <c r="C8" s="7" t="s">
        <v>22</v>
      </c>
      <c r="D8" s="3">
        <f>'Exam 1'!D9+'Exam 2'!D9+Assig!D9+'Mid-term Exam '!D9</f>
        <v>27.5</v>
      </c>
      <c r="E8" s="3">
        <f>'Exam 1'!E9+'Exam 2'!E9+Assig!E9+'Mid-term Exam '!E9</f>
        <v>25.990000000000002</v>
      </c>
      <c r="F8" s="3">
        <f>'Exam 1'!F9+'Exam 2'!F9+Assig!F9+'Mid-term Exam '!F9</f>
        <v>16.2</v>
      </c>
      <c r="G8" s="3">
        <f>'Exam 1'!G9+'Exam 2'!G9+Assig!G9+'Mid-term Exam '!G9</f>
        <v>12.700000000000001</v>
      </c>
      <c r="H8" s="3">
        <f>'Exam 1'!H9+'Exam 2'!H9+Assig!H9+'Mid-term Exam '!H9</f>
        <v>15.4</v>
      </c>
      <c r="I8" s="3">
        <f>'Exam 1'!I9+'Exam 2'!I9+Assig!I9+'Mid-term Exam '!I9</f>
        <v>31.65</v>
      </c>
      <c r="J8" s="3">
        <f>'Exam 1'!J9+'Exam 2'!J9+Assig!J9+'Mid-term Exam '!J9</f>
        <v>24.7</v>
      </c>
      <c r="K8" s="3">
        <f>'Exam 1'!K9+'Exam 2'!K9+Assig!K9+'Mid-term Exam '!K9</f>
        <v>36.049999999999997</v>
      </c>
      <c r="L8" s="3">
        <f>'Exam 1'!L9+'Exam 2'!L9+Assig!L9+'Mid-term Exam '!L9</f>
        <v>28</v>
      </c>
      <c r="M8" s="3">
        <f>'Exam 1'!M9+'Exam 2'!M9+Assig!M9+'Mid-term Exam '!M9</f>
        <v>30.7</v>
      </c>
      <c r="N8" s="3">
        <f>'Exam 1'!N9+'Exam 2'!N9+Assig!N9+'Mid-term Exam '!N9</f>
        <v>28.700000000000003</v>
      </c>
      <c r="O8" s="3">
        <f>'Exam 1'!O9+'Exam 2'!O9+Assig!O9+'Mid-term Exam '!O9</f>
        <v>21.299999999999997</v>
      </c>
      <c r="P8" s="3">
        <f>'Exam 1'!P9+'Exam 2'!P9+Assig!P9+'Mid-term Exam '!P9</f>
        <v>22.450000000000003</v>
      </c>
      <c r="Q8" s="5">
        <f t="shared" ref="Q8:Q37" si="0">SUM(D8:P8)</f>
        <v>321.33999999999997</v>
      </c>
      <c r="R8" s="5">
        <f t="shared" ref="R8:R37" si="1">AVERAGE(D8:P8)</f>
        <v>24.718461538461536</v>
      </c>
    </row>
    <row r="9" spans="1:18" ht="15.75" x14ac:dyDescent="0.25">
      <c r="A9" s="2">
        <v>2</v>
      </c>
      <c r="B9" s="8" t="s">
        <v>107</v>
      </c>
      <c r="C9" s="7" t="s">
        <v>22</v>
      </c>
      <c r="D9" s="3">
        <f>'Exam 1'!D54+'Exam 2'!D54+Assig!D54+'Mid-term Exam '!D54</f>
        <v>24.6</v>
      </c>
      <c r="E9" s="3">
        <f>'Exam 1'!E54+'Exam 2'!E54+Assig!E54+'Mid-term Exam '!E54</f>
        <v>26.5</v>
      </c>
      <c r="F9" s="3">
        <f>'Exam 1'!F54+'Exam 2'!F54+Assig!F54+'Mid-term Exam '!F54</f>
        <v>20.2</v>
      </c>
      <c r="G9" s="3">
        <f>'Exam 1'!G54+'Exam 2'!G54+Assig!G54+'Mid-term Exam '!G54</f>
        <v>21.799999999999997</v>
      </c>
      <c r="H9" s="3">
        <f>'Exam 1'!H54+'Exam 2'!H54+Assig!H54+'Mid-term Exam '!H54</f>
        <v>23.8</v>
      </c>
      <c r="I9" s="3">
        <f>'Exam 1'!I54+'Exam 2'!I54+Assig!I54+'Mid-term Exam '!I54</f>
        <v>20.399999999999999</v>
      </c>
      <c r="J9" s="3">
        <f>'Exam 1'!J54+'Exam 2'!J54+Assig!J54+'Mid-term Exam '!J54</f>
        <v>20</v>
      </c>
      <c r="K9" s="3">
        <f>'Exam 1'!K54+'Exam 2'!K54+Assig!K54+'Mid-term Exam '!K54</f>
        <v>21.35</v>
      </c>
      <c r="L9" s="3">
        <f>'Exam 1'!L54+'Exam 2'!L54+Assig!L54+'Mid-term Exam '!L54</f>
        <v>27.1</v>
      </c>
      <c r="M9" s="3">
        <f>'Exam 1'!M54+'Exam 2'!M54+Assig!M54+'Mid-term Exam '!M54</f>
        <v>22.8</v>
      </c>
      <c r="N9" s="3">
        <f>'Exam 1'!N54+'Exam 2'!N54+Assig!N54+'Mid-term Exam '!N54</f>
        <v>26.4</v>
      </c>
      <c r="O9" s="3">
        <f>'Exam 1'!O54+'Exam 2'!O54+Assig!O54+'Mid-term Exam '!O54</f>
        <v>19.5</v>
      </c>
      <c r="P9" s="3">
        <f>'Exam 1'!P54+'Exam 2'!P54+Assig!P54+'Mid-term Exam '!P54</f>
        <v>23.35</v>
      </c>
      <c r="Q9" s="5">
        <f t="shared" si="0"/>
        <v>297.8</v>
      </c>
      <c r="R9" s="5">
        <f t="shared" si="1"/>
        <v>22.907692307692308</v>
      </c>
    </row>
    <row r="10" spans="1:18" ht="15.75" x14ac:dyDescent="0.25">
      <c r="A10" s="2">
        <v>3</v>
      </c>
      <c r="B10" s="8" t="s">
        <v>35</v>
      </c>
      <c r="C10" s="7" t="s">
        <v>22</v>
      </c>
      <c r="D10" s="3">
        <f>'Exam 1'!D10+'Exam 2'!D10+Assig!D10+'Mid-term Exam '!D10</f>
        <v>21.7</v>
      </c>
      <c r="E10" s="3">
        <f>'Exam 1'!E10+'Exam 2'!E10+Assig!E10+'Mid-term Exam '!E10</f>
        <v>19.009999999999998</v>
      </c>
      <c r="F10" s="3">
        <f>'Exam 1'!F10+'Exam 2'!F10+Assig!F10+'Mid-term Exam '!F10</f>
        <v>17.8</v>
      </c>
      <c r="G10" s="3">
        <f>'Exam 1'!G10+'Exam 2'!G10+Assig!G10+'Mid-term Exam '!G10</f>
        <v>27</v>
      </c>
      <c r="H10" s="3">
        <f>'Exam 1'!H10+'Exam 2'!H10+Assig!H10+'Mid-term Exam '!H10</f>
        <v>30.2</v>
      </c>
      <c r="I10" s="3">
        <f>'Exam 1'!I10+'Exam 2'!I10+Assig!I10+'Mid-term Exam '!I10</f>
        <v>27.87</v>
      </c>
      <c r="J10" s="3">
        <f>'Exam 1'!J10+'Exam 2'!J10+Assig!J10+'Mid-term Exam '!J10</f>
        <v>26.1</v>
      </c>
      <c r="K10" s="3">
        <f>'Exam 1'!K10+'Exam 2'!K10+Assig!K10+'Mid-term Exam '!K10</f>
        <v>20.6</v>
      </c>
      <c r="L10" s="3">
        <f>'Exam 1'!L10+'Exam 2'!L10+Assig!L10+'Mid-term Exam '!L10</f>
        <v>31.3</v>
      </c>
      <c r="M10" s="3">
        <f>'Exam 1'!M10+'Exam 2'!M10+Assig!M10+'Mid-term Exam '!M10</f>
        <v>37.1</v>
      </c>
      <c r="N10" s="3">
        <f>'Exam 1'!N10+'Exam 2'!N10+Assig!N10+'Mid-term Exam '!N10</f>
        <v>23.4</v>
      </c>
      <c r="O10" s="3">
        <f>'Exam 1'!O10+'Exam 2'!O10+Assig!O10+'Mid-term Exam '!O10</f>
        <v>19.600000000000001</v>
      </c>
      <c r="P10" s="3">
        <f>'Exam 1'!P10+'Exam 2'!P10+Assig!P10+'Mid-term Exam '!P10</f>
        <v>22.6</v>
      </c>
      <c r="Q10" s="5">
        <f t="shared" si="0"/>
        <v>324.28000000000003</v>
      </c>
      <c r="R10" s="5">
        <f t="shared" si="1"/>
        <v>24.944615384615386</v>
      </c>
    </row>
    <row r="11" spans="1:18" ht="15.75" x14ac:dyDescent="0.25">
      <c r="A11" s="2">
        <v>4</v>
      </c>
      <c r="B11" s="8" t="s">
        <v>37</v>
      </c>
      <c r="C11" s="7" t="s">
        <v>22</v>
      </c>
      <c r="D11" s="3">
        <f>'Exam 1'!D12+'Exam 2'!D12+Assig!D12+'Mid-term Exam '!D12</f>
        <v>24.8</v>
      </c>
      <c r="E11" s="3">
        <f>'Exam 1'!E12+'Exam 2'!E12+Assig!E12+'Mid-term Exam '!E12</f>
        <v>22.46</v>
      </c>
      <c r="F11" s="3">
        <f>'Exam 1'!F12+'Exam 2'!F12+Assig!F12+'Mid-term Exam '!F12</f>
        <v>10.3</v>
      </c>
      <c r="G11" s="3">
        <f>'Exam 1'!G12+'Exam 2'!G12+Assig!G12+'Mid-term Exam '!G12</f>
        <v>24</v>
      </c>
      <c r="H11" s="3">
        <f>'Exam 1'!H12+'Exam 2'!H12+Assig!H12+'Mid-term Exam '!H12</f>
        <v>11.05</v>
      </c>
      <c r="I11" s="3">
        <f>'Exam 1'!I12+'Exam 2'!I12+Assig!I12+'Mid-term Exam '!I12</f>
        <v>28.7</v>
      </c>
      <c r="J11" s="3">
        <f>'Exam 1'!J12+'Exam 2'!J12+Assig!J12+'Mid-term Exam '!J12</f>
        <v>13.3</v>
      </c>
      <c r="K11" s="3">
        <f>'Exam 1'!K12+'Exam 2'!K12+Assig!K12+'Mid-term Exam '!K12</f>
        <v>26.7</v>
      </c>
      <c r="L11" s="3">
        <f>'Exam 1'!L12+'Exam 2'!L12+Assig!L12+'Mid-term Exam '!L12</f>
        <v>27.7</v>
      </c>
      <c r="M11" s="3">
        <f>'Exam 1'!M12+'Exam 2'!M12+Assig!M12+'Mid-term Exam '!M12</f>
        <v>29.1</v>
      </c>
      <c r="N11" s="3">
        <f>'Exam 1'!N12+'Exam 2'!N12+Assig!N12+'Mid-term Exam '!N12</f>
        <v>21.1</v>
      </c>
      <c r="O11" s="3">
        <f>'Exam 1'!O12+'Exam 2'!O12+Assig!O12+'Mid-term Exam '!O12</f>
        <v>16.2</v>
      </c>
      <c r="P11" s="3">
        <f>'Exam 1'!P12+'Exam 2'!P12+Assig!P12+'Mid-term Exam '!P12</f>
        <v>18.8</v>
      </c>
      <c r="Q11" s="5">
        <f t="shared" si="0"/>
        <v>274.20999999999998</v>
      </c>
      <c r="R11" s="5">
        <f t="shared" si="1"/>
        <v>21.093076923076922</v>
      </c>
    </row>
    <row r="12" spans="1:18" ht="15.75" x14ac:dyDescent="0.25">
      <c r="A12" s="2">
        <v>5</v>
      </c>
      <c r="B12" s="8" t="s">
        <v>38</v>
      </c>
      <c r="C12" s="7" t="s">
        <v>22</v>
      </c>
      <c r="D12" s="3">
        <f>'Exam 1'!D13+'Exam 2'!D13+Assig!D13+'Mid-term Exam '!D13</f>
        <v>25.1</v>
      </c>
      <c r="E12" s="3">
        <f>'Exam 1'!E13+'Exam 2'!E13+Assig!E13+'Mid-term Exam '!E13</f>
        <v>22.98</v>
      </c>
      <c r="F12" s="3">
        <f>'Exam 1'!F13+'Exam 2'!F13+Assig!F13+'Mid-term Exam '!F13</f>
        <v>23.6</v>
      </c>
      <c r="G12" s="3">
        <f>'Exam 1'!G13+'Exam 2'!G13+Assig!G13+'Mid-term Exam '!G13</f>
        <v>26</v>
      </c>
      <c r="H12" s="3">
        <f>'Exam 1'!H13+'Exam 2'!H13+Assig!H13+'Mid-term Exam '!H13</f>
        <v>27</v>
      </c>
      <c r="I12" s="3">
        <f>'Exam 1'!I13+'Exam 2'!I13+Assig!I13+'Mid-term Exam '!I13</f>
        <v>27.25</v>
      </c>
      <c r="J12" s="3">
        <f>'Exam 1'!J13+'Exam 2'!J13+Assig!J13+'Mid-term Exam '!J13</f>
        <v>30.5</v>
      </c>
      <c r="K12" s="3">
        <f>'Exam 1'!K13+'Exam 2'!K13+Assig!K13+'Mid-term Exam '!K13</f>
        <v>26.55</v>
      </c>
      <c r="L12" s="3">
        <f>'Exam 1'!L13+'Exam 2'!L13+Assig!L13+'Mid-term Exam '!L13</f>
        <v>25.3</v>
      </c>
      <c r="M12" s="3">
        <f>'Exam 1'!M13+'Exam 2'!M13+Assig!M13+'Mid-term Exam '!M13</f>
        <v>29.2</v>
      </c>
      <c r="N12" s="3">
        <f>'Exam 1'!N13+'Exam 2'!N13+Assig!N13+'Mid-term Exam '!N13</f>
        <v>27.4</v>
      </c>
      <c r="O12" s="3">
        <f>'Exam 1'!O13+'Exam 2'!O13+Assig!O13+'Mid-term Exam '!O13</f>
        <v>27.4</v>
      </c>
      <c r="P12" s="3">
        <f>'Exam 1'!P13+'Exam 2'!P13+Assig!P13+'Mid-term Exam '!P13</f>
        <v>27.25</v>
      </c>
      <c r="Q12" s="5">
        <f t="shared" si="0"/>
        <v>345.53</v>
      </c>
      <c r="R12" s="5">
        <f t="shared" si="1"/>
        <v>26.579230769230769</v>
      </c>
    </row>
    <row r="13" spans="1:18" ht="15.75" x14ac:dyDescent="0.25">
      <c r="A13" s="2">
        <v>6</v>
      </c>
      <c r="B13" s="8" t="s">
        <v>30</v>
      </c>
      <c r="C13" s="7" t="s">
        <v>22</v>
      </c>
      <c r="D13" s="3">
        <f>'Exam 1'!D14+'Exam 2'!D14+Assig!D14+'Mid-term Exam '!D14</f>
        <v>20.7</v>
      </c>
      <c r="E13" s="3">
        <f>'Exam 1'!E14+'Exam 2'!E14+Assig!E14+'Mid-term Exam '!E14</f>
        <v>20.329999999999998</v>
      </c>
      <c r="F13" s="3">
        <f>'Exam 1'!F14+'Exam 2'!F14+Assig!F14+'Mid-term Exam '!F14</f>
        <v>16.600000000000001</v>
      </c>
      <c r="G13" s="3">
        <f>'Exam 1'!G14+'Exam 2'!G14+Assig!G14+'Mid-term Exam '!G14</f>
        <v>19.5</v>
      </c>
      <c r="H13" s="3">
        <f>'Exam 1'!H14+'Exam 2'!H14+Assig!H14+'Mid-term Exam '!H14</f>
        <v>10.25</v>
      </c>
      <c r="I13" s="3">
        <f>'Exam 1'!I14+'Exam 2'!I14+Assig!I14+'Mid-term Exam '!I14</f>
        <v>28.5</v>
      </c>
      <c r="J13" s="3">
        <f>'Exam 1'!J14+'Exam 2'!J14+Assig!J14+'Mid-term Exam '!J14</f>
        <v>15</v>
      </c>
      <c r="K13" s="3">
        <f>'Exam 1'!K14+'Exam 2'!K14+Assig!K14+'Mid-term Exam '!K14</f>
        <v>15.45</v>
      </c>
      <c r="L13" s="3">
        <f>'Exam 1'!L14+'Exam 2'!L14+Assig!L14+'Mid-term Exam '!L14</f>
        <v>32.5</v>
      </c>
      <c r="M13" s="3">
        <f>'Exam 1'!M14+'Exam 2'!M14+Assig!M14+'Mid-term Exam '!M14</f>
        <v>28.2</v>
      </c>
      <c r="N13" s="3">
        <f>'Exam 1'!N14+'Exam 2'!N14+Assig!N14+'Mid-term Exam '!N14</f>
        <v>23.8</v>
      </c>
      <c r="O13" s="3">
        <f>'Exam 1'!O14+'Exam 2'!O14+Assig!O14+'Mid-term Exam '!O14</f>
        <v>22.4</v>
      </c>
      <c r="P13" s="3">
        <f>'Exam 1'!P14+'Exam 2'!P14+Assig!P14+'Mid-term Exam '!P14</f>
        <v>14.5</v>
      </c>
      <c r="Q13" s="5">
        <f t="shared" si="0"/>
        <v>267.73</v>
      </c>
      <c r="R13" s="5">
        <f t="shared" si="1"/>
        <v>20.594615384615388</v>
      </c>
    </row>
    <row r="14" spans="1:18" ht="15.75" x14ac:dyDescent="0.25">
      <c r="A14" s="2">
        <v>7</v>
      </c>
      <c r="B14" s="8" t="s">
        <v>39</v>
      </c>
      <c r="C14" s="7" t="s">
        <v>22</v>
      </c>
      <c r="D14" s="3">
        <f>'Exam 1'!D15+'Exam 2'!D15+Assig!D15+'Mid-term Exam '!D15</f>
        <v>22.3</v>
      </c>
      <c r="E14" s="3">
        <f>'Exam 1'!E15+'Exam 2'!E15+Assig!E15+'Mid-term Exam '!E15</f>
        <v>18.73</v>
      </c>
      <c r="F14" s="3">
        <f>'Exam 1'!F15+'Exam 2'!F15+Assig!F15+'Mid-term Exam '!F15</f>
        <v>19.7</v>
      </c>
      <c r="G14" s="3">
        <f>'Exam 1'!G15+'Exam 2'!G15+Assig!G15+'Mid-term Exam '!G15</f>
        <v>23.6</v>
      </c>
      <c r="H14" s="3">
        <f>'Exam 1'!H15+'Exam 2'!H15+Assig!H15+'Mid-term Exam '!H15</f>
        <v>25.2</v>
      </c>
      <c r="I14" s="3">
        <f>'Exam 1'!I15+'Exam 2'!I15+Assig!I15+'Mid-term Exam '!I15</f>
        <v>26.7</v>
      </c>
      <c r="J14" s="3">
        <f>'Exam 1'!J15+'Exam 2'!J15+Assig!J15+'Mid-term Exam '!J15</f>
        <v>20.5</v>
      </c>
      <c r="K14" s="3">
        <f>'Exam 1'!K15+'Exam 2'!K15+Assig!K15+'Mid-term Exam '!K15</f>
        <v>22.3</v>
      </c>
      <c r="L14" s="3">
        <f>'Exam 1'!L15+'Exam 2'!L15+Assig!L15+'Mid-term Exam '!L15</f>
        <v>20.5</v>
      </c>
      <c r="M14" s="3">
        <f>'Exam 1'!M15+'Exam 2'!M15+Assig!M15+'Mid-term Exam '!M15</f>
        <v>31.1</v>
      </c>
      <c r="N14" s="3">
        <f>'Exam 1'!N15+'Exam 2'!N15+Assig!N15+'Mid-term Exam '!N15</f>
        <v>20</v>
      </c>
      <c r="O14" s="3">
        <f>'Exam 1'!O15+'Exam 2'!O15+Assig!O15+'Mid-term Exam '!O15</f>
        <v>23.6</v>
      </c>
      <c r="P14" s="3">
        <f>'Exam 1'!P15+'Exam 2'!P15+Assig!P15+'Mid-term Exam '!P15</f>
        <v>19.25</v>
      </c>
      <c r="Q14" s="5">
        <f t="shared" si="0"/>
        <v>293.48</v>
      </c>
      <c r="R14" s="5">
        <f t="shared" si="1"/>
        <v>22.575384615384618</v>
      </c>
    </row>
    <row r="15" spans="1:18" ht="15.75" x14ac:dyDescent="0.25">
      <c r="A15" s="2">
        <v>8</v>
      </c>
      <c r="B15" s="8" t="s">
        <v>32</v>
      </c>
      <c r="C15" s="7" t="s">
        <v>22</v>
      </c>
      <c r="D15" s="3">
        <f>'Exam 1'!D17+'Exam 2'!D17+Assig!D17+'Mid-term Exam '!D17</f>
        <v>19.8</v>
      </c>
      <c r="E15" s="3">
        <f>'Exam 1'!E17+'Exam 2'!E17+Assig!E17+'Mid-term Exam '!E17</f>
        <v>25.37</v>
      </c>
      <c r="F15" s="3">
        <f>'Exam 1'!F17+'Exam 2'!F17+Assig!F17+'Mid-term Exam '!F17</f>
        <v>11.5</v>
      </c>
      <c r="G15" s="3">
        <f>'Exam 1'!G17+'Exam 2'!G17+Assig!G17+'Mid-term Exam '!G17</f>
        <v>25.6</v>
      </c>
      <c r="H15" s="3">
        <f>'Exam 1'!H17+'Exam 2'!H17+Assig!H17+'Mid-term Exam '!H17</f>
        <v>20.6</v>
      </c>
      <c r="I15" s="3">
        <f>'Exam 1'!I17+'Exam 2'!I17+Assig!I17+'Mid-term Exam '!I17</f>
        <v>21.75</v>
      </c>
      <c r="J15" s="3">
        <f>'Exam 1'!J17+'Exam 2'!J17+Assig!J17+'Mid-term Exam '!J17</f>
        <v>17.100000000000001</v>
      </c>
      <c r="K15" s="3">
        <f>'Exam 1'!K17+'Exam 2'!K17+Assig!K17+'Mid-term Exam '!K17</f>
        <v>25.65</v>
      </c>
      <c r="L15" s="3">
        <f>'Exam 1'!L17+'Exam 2'!L17+Assig!L17+'Mid-term Exam '!L17</f>
        <v>16.3</v>
      </c>
      <c r="M15" s="3">
        <f>'Exam 1'!M17+'Exam 2'!M17+Assig!M17+'Mid-term Exam '!M17</f>
        <v>24.3</v>
      </c>
      <c r="N15" s="3">
        <f>'Exam 1'!N17+'Exam 2'!N17+Assig!N17+'Mid-term Exam '!N17</f>
        <v>14.3</v>
      </c>
      <c r="O15" s="3">
        <f>'Exam 1'!O17+'Exam 2'!O17+Assig!O17+'Mid-term Exam '!O17</f>
        <v>18.5</v>
      </c>
      <c r="P15" s="3">
        <f>'Exam 1'!P17+'Exam 2'!P17+Assig!P17+'Mid-term Exam '!P17</f>
        <v>12.95</v>
      </c>
      <c r="Q15" s="5">
        <f t="shared" si="0"/>
        <v>253.72000000000003</v>
      </c>
      <c r="R15" s="5">
        <f t="shared" si="1"/>
        <v>19.516923076923078</v>
      </c>
    </row>
    <row r="16" spans="1:18" ht="15.75" x14ac:dyDescent="0.25">
      <c r="A16" s="2">
        <v>9</v>
      </c>
      <c r="B16" s="8" t="s">
        <v>106</v>
      </c>
      <c r="C16" s="7" t="s">
        <v>22</v>
      </c>
      <c r="D16" s="3">
        <f>'Exam 1'!D59+'Exam 2'!D59+Assig!D59+'Mid-term Exam '!D59</f>
        <v>29.1</v>
      </c>
      <c r="E16" s="3">
        <f>'Exam 1'!E59+'Exam 2'!E59+Assig!E59+'Mid-term Exam '!E59</f>
        <v>27.85</v>
      </c>
      <c r="F16" s="3">
        <f>'Exam 1'!F59+'Exam 2'!F59+Assig!F59+'Mid-term Exam '!F59</f>
        <v>15.6</v>
      </c>
      <c r="G16" s="3">
        <f>'Exam 1'!G59+'Exam 2'!G59+Assig!G59+'Mid-term Exam '!G59</f>
        <v>19.600000000000001</v>
      </c>
      <c r="H16" s="3">
        <f>'Exam 1'!H59+'Exam 2'!H59+Assig!H59+'Mid-term Exam '!H59</f>
        <v>17.2</v>
      </c>
      <c r="I16" s="3">
        <f>'Exam 1'!I59+'Exam 2'!I59+Assig!I59+'Mid-term Exam '!I59</f>
        <v>24.95</v>
      </c>
      <c r="J16" s="3">
        <f>'Exam 1'!J59+'Exam 2'!J59+Assig!J59+'Mid-term Exam '!J59</f>
        <v>30.3</v>
      </c>
      <c r="K16" s="3">
        <f>'Exam 1'!K59+'Exam 2'!K59+Assig!K59+'Mid-term Exam '!K59</f>
        <v>27</v>
      </c>
      <c r="L16" s="3">
        <f>'Exam 1'!L59+'Exam 2'!L59+Assig!L59+'Mid-term Exam '!L59</f>
        <v>22.7</v>
      </c>
      <c r="M16" s="3">
        <f>'Exam 1'!M59+'Exam 2'!M59+Assig!M59+'Mid-term Exam '!M59</f>
        <v>27.8</v>
      </c>
      <c r="N16" s="3">
        <f>'Exam 1'!N59+'Exam 2'!N59+Assig!N59+'Mid-term Exam '!N59</f>
        <v>29.700000000000003</v>
      </c>
      <c r="O16" s="3">
        <f>'Exam 1'!O59+'Exam 2'!O59+Assig!O59+'Mid-term Exam '!O59</f>
        <v>18.900000000000002</v>
      </c>
      <c r="P16" s="3">
        <f>'Exam 1'!P59+'Exam 2'!P59+Assig!P59+'Mid-term Exam '!P59</f>
        <v>21.05</v>
      </c>
      <c r="Q16" s="5">
        <f t="shared" si="0"/>
        <v>311.75</v>
      </c>
      <c r="R16" s="5">
        <f t="shared" si="1"/>
        <v>23.98076923076923</v>
      </c>
    </row>
    <row r="17" spans="1:18" ht="15.75" x14ac:dyDescent="0.25">
      <c r="A17" s="2">
        <v>10</v>
      </c>
      <c r="B17" s="8" t="s">
        <v>40</v>
      </c>
      <c r="C17" s="7" t="s">
        <v>22</v>
      </c>
      <c r="D17" s="3">
        <f>'Exam 1'!D18+'Exam 2'!D18+Assig!D18+'Mid-term Exam '!D18</f>
        <v>26.7</v>
      </c>
      <c r="E17" s="3">
        <f>'Exam 1'!E18+'Exam 2'!E18+Assig!E18+'Mid-term Exam '!E18</f>
        <v>19.380000000000003</v>
      </c>
      <c r="F17" s="3">
        <f>'Exam 1'!F18+'Exam 2'!F18+Assig!F18+'Mid-term Exam '!F18</f>
        <v>17.600000000000001</v>
      </c>
      <c r="G17" s="3">
        <f>'Exam 1'!G18+'Exam 2'!G18+Assig!G18+'Mid-term Exam '!G18</f>
        <v>24.2</v>
      </c>
      <c r="H17" s="3">
        <f>'Exam 1'!H18+'Exam 2'!H18+Assig!H18+'Mid-term Exam '!H18</f>
        <v>29.4</v>
      </c>
      <c r="I17" s="3">
        <f>'Exam 1'!I18+'Exam 2'!I18+Assig!I18+'Mid-term Exam '!I18</f>
        <v>26.1</v>
      </c>
      <c r="J17" s="3">
        <f>'Exam 1'!J18+'Exam 2'!J18+Assig!J18+'Mid-term Exam '!J18</f>
        <v>23.1</v>
      </c>
      <c r="K17" s="3">
        <f>'Exam 1'!K18+'Exam 2'!K18+Assig!K18+'Mid-term Exam '!K18</f>
        <v>23.3</v>
      </c>
      <c r="L17" s="3">
        <f>'Exam 1'!L18+'Exam 2'!L18+Assig!L18+'Mid-term Exam '!L18</f>
        <v>36.299999999999997</v>
      </c>
      <c r="M17" s="3">
        <f>'Exam 1'!M18+'Exam 2'!M18+Assig!M18+'Mid-term Exam '!M18</f>
        <v>34.299999999999997</v>
      </c>
      <c r="N17" s="3">
        <f>'Exam 1'!N18+'Exam 2'!N18+Assig!N18+'Mid-term Exam '!N18</f>
        <v>19.5</v>
      </c>
      <c r="O17" s="3">
        <f>'Exam 1'!O18+'Exam 2'!O18+Assig!O18+'Mid-term Exam '!O18</f>
        <v>23.7</v>
      </c>
      <c r="P17" s="3">
        <f>'Exam 1'!P18+'Exam 2'!P18+Assig!P18+'Mid-term Exam '!P18</f>
        <v>22.7</v>
      </c>
      <c r="Q17" s="5">
        <f t="shared" si="0"/>
        <v>326.27999999999997</v>
      </c>
      <c r="R17" s="5">
        <f t="shared" si="1"/>
        <v>25.098461538461535</v>
      </c>
    </row>
    <row r="18" spans="1:18" ht="15.75" x14ac:dyDescent="0.25">
      <c r="A18" s="2">
        <v>11</v>
      </c>
      <c r="B18" s="8" t="s">
        <v>42</v>
      </c>
      <c r="C18" s="7" t="s">
        <v>22</v>
      </c>
      <c r="D18" s="3">
        <f>'Exam 1'!D20+'Exam 2'!D20+Assig!D20+'Mid-term Exam '!D20</f>
        <v>24.9</v>
      </c>
      <c r="E18" s="3">
        <f>'Exam 1'!E20+'Exam 2'!E20+Assig!E20+'Mid-term Exam '!E20</f>
        <v>24.77</v>
      </c>
      <c r="F18" s="3">
        <f>'Exam 1'!F20+'Exam 2'!F20+Assig!F20+'Mid-term Exam '!F20</f>
        <v>20.100000000000001</v>
      </c>
      <c r="G18" s="3">
        <f>'Exam 1'!G20+'Exam 2'!G20+Assig!G20+'Mid-term Exam '!G20</f>
        <v>25.799999999999997</v>
      </c>
      <c r="H18" s="3">
        <f>'Exam 1'!H20+'Exam 2'!H20+Assig!H20+'Mid-term Exam '!H20</f>
        <v>30.2</v>
      </c>
      <c r="I18" s="3">
        <f>'Exam 1'!I20+'Exam 2'!I20+Assig!I20+'Mid-term Exam '!I20</f>
        <v>28.75</v>
      </c>
      <c r="J18" s="3">
        <f>'Exam 1'!J20+'Exam 2'!J20+Assig!J20+'Mid-term Exam '!J20</f>
        <v>24.6</v>
      </c>
      <c r="K18" s="3">
        <f>'Exam 1'!K20+'Exam 2'!K20+Assig!K20+'Mid-term Exam '!K20</f>
        <v>25.35</v>
      </c>
      <c r="L18" s="3">
        <f>'Exam 1'!L20+'Exam 2'!L20+Assig!L20+'Mid-term Exam '!L20</f>
        <v>21.9</v>
      </c>
      <c r="M18" s="3">
        <f>'Exam 1'!M20+'Exam 2'!M20+Assig!M20+'Mid-term Exam '!M20</f>
        <v>26.5</v>
      </c>
      <c r="N18" s="3">
        <f>'Exam 1'!N20+'Exam 2'!N20+Assig!N20+'Mid-term Exam '!N20</f>
        <v>12.9</v>
      </c>
      <c r="O18" s="3">
        <f>'Exam 1'!O20+'Exam 2'!O20+Assig!O20+'Mid-term Exam '!O20</f>
        <v>25.4</v>
      </c>
      <c r="P18" s="3">
        <f>'Exam 1'!P20+'Exam 2'!P20+Assig!P20+'Mid-term Exam '!P20</f>
        <v>13.75</v>
      </c>
      <c r="Q18" s="5">
        <f t="shared" si="0"/>
        <v>304.91999999999996</v>
      </c>
      <c r="R18" s="5">
        <f t="shared" si="1"/>
        <v>23.455384615384613</v>
      </c>
    </row>
    <row r="19" spans="1:18" ht="15.75" x14ac:dyDescent="0.25">
      <c r="A19" s="2">
        <v>12</v>
      </c>
      <c r="B19" s="8" t="s">
        <v>43</v>
      </c>
      <c r="C19" s="7" t="s">
        <v>22</v>
      </c>
      <c r="D19" s="3">
        <f>'Exam 1'!D21+'Exam 2'!D21+Assig!D21+'Mid-term Exam '!D21</f>
        <v>27</v>
      </c>
      <c r="E19" s="3">
        <f>'Exam 1'!E21+'Exam 2'!E21+Assig!E21+'Mid-term Exam '!E21</f>
        <v>24.09</v>
      </c>
      <c r="F19" s="3">
        <f>'Exam 1'!F21+'Exam 2'!F21+Assig!F21+'Mid-term Exam '!F21</f>
        <v>24</v>
      </c>
      <c r="G19" s="3">
        <f>'Exam 1'!G21+'Exam 2'!G21+Assig!G21+'Mid-term Exam '!G21</f>
        <v>15.600000000000001</v>
      </c>
      <c r="H19" s="3">
        <f>'Exam 1'!H21+'Exam 2'!H21+Assig!H21+'Mid-term Exam '!H21</f>
        <v>22.65</v>
      </c>
      <c r="I19" s="3">
        <f>'Exam 1'!I21+'Exam 2'!I21+Assig!I21+'Mid-term Exam '!I21</f>
        <v>29.5</v>
      </c>
      <c r="J19" s="3">
        <f>'Exam 1'!J21+'Exam 2'!J21+Assig!J21+'Mid-term Exam '!J21</f>
        <v>22.8</v>
      </c>
      <c r="K19" s="3">
        <f>'Exam 1'!K21+'Exam 2'!K21+Assig!K21+'Mid-term Exam '!K21</f>
        <v>32.4</v>
      </c>
      <c r="L19" s="3">
        <f>'Exam 1'!L21+'Exam 2'!L21+Assig!L21+'Mid-term Exam '!L21</f>
        <v>28.4</v>
      </c>
      <c r="M19" s="3">
        <f>'Exam 1'!M21+'Exam 2'!M21+Assig!M21+'Mid-term Exam '!M21</f>
        <v>31.7</v>
      </c>
      <c r="N19" s="3">
        <f>'Exam 1'!N21+'Exam 2'!N21+Assig!N21+'Mid-term Exam '!N21</f>
        <v>22.1</v>
      </c>
      <c r="O19" s="3">
        <f>'Exam 1'!O21+'Exam 2'!O21+Assig!O21+'Mid-term Exam '!O21</f>
        <v>23.7</v>
      </c>
      <c r="P19" s="3">
        <f>'Exam 1'!P21+'Exam 2'!P21+Assig!P21+'Mid-term Exam '!P21</f>
        <v>22.85</v>
      </c>
      <c r="Q19" s="5">
        <f t="shared" si="0"/>
        <v>326.79000000000008</v>
      </c>
      <c r="R19" s="5">
        <f t="shared" si="1"/>
        <v>25.137692307692312</v>
      </c>
    </row>
    <row r="20" spans="1:18" ht="15.75" x14ac:dyDescent="0.25">
      <c r="A20" s="2">
        <v>13</v>
      </c>
      <c r="B20" s="8" t="s">
        <v>44</v>
      </c>
      <c r="C20" s="7" t="s">
        <v>22</v>
      </c>
      <c r="D20" s="3">
        <f>'Exam 1'!D22+'Exam 2'!D22+Assig!D22+'Mid-term Exam '!D22</f>
        <v>24.1</v>
      </c>
      <c r="E20" s="3">
        <f>'Exam 1'!E22+'Exam 2'!E22+Assig!E22+'Mid-term Exam '!E22</f>
        <v>21.509999999999998</v>
      </c>
      <c r="F20" s="3">
        <f>'Exam 1'!F22+'Exam 2'!F22+Assig!F22+'Mid-term Exam '!F22</f>
        <v>12.1</v>
      </c>
      <c r="G20" s="3">
        <f>'Exam 1'!G22+'Exam 2'!G22+Assig!G22+'Mid-term Exam '!G22</f>
        <v>10.5</v>
      </c>
      <c r="H20" s="3">
        <f>'Exam 1'!H22+'Exam 2'!H22+Assig!H22+'Mid-term Exam '!H22</f>
        <v>11.5</v>
      </c>
      <c r="I20" s="3">
        <f>'Exam 1'!I22+'Exam 2'!I22+Assig!I22+'Mid-term Exam '!I22</f>
        <v>28.85</v>
      </c>
      <c r="J20" s="3">
        <f>'Exam 1'!J22+'Exam 2'!J22+Assig!J22+'Mid-term Exam '!J22</f>
        <v>16.3</v>
      </c>
      <c r="K20" s="3">
        <f>'Exam 1'!K22+'Exam 2'!K22+Assig!K22+'Mid-term Exam '!K22</f>
        <v>21.65</v>
      </c>
      <c r="L20" s="3">
        <f>'Exam 1'!L22+'Exam 2'!L22+Assig!L22+'Mid-term Exam '!L22</f>
        <v>21.2</v>
      </c>
      <c r="M20" s="3">
        <f>'Exam 1'!M22+'Exam 2'!M22+Assig!M22+'Mid-term Exam '!M22</f>
        <v>27</v>
      </c>
      <c r="N20" s="3">
        <f>'Exam 1'!N22+'Exam 2'!N22+Assig!N22+'Mid-term Exam '!N22</f>
        <v>21.8</v>
      </c>
      <c r="O20" s="3">
        <f>'Exam 1'!O22+'Exam 2'!O22+Assig!O22+'Mid-term Exam '!O22</f>
        <v>20</v>
      </c>
      <c r="P20" s="3">
        <f>'Exam 1'!P22+'Exam 2'!P22+Assig!P22+'Mid-term Exam '!P22</f>
        <v>18.05</v>
      </c>
      <c r="Q20" s="5">
        <f t="shared" si="0"/>
        <v>254.56</v>
      </c>
      <c r="R20" s="5">
        <f t="shared" si="1"/>
        <v>19.581538461538461</v>
      </c>
    </row>
    <row r="21" spans="1:18" ht="15.75" x14ac:dyDescent="0.25">
      <c r="A21" s="2">
        <v>14</v>
      </c>
      <c r="B21" s="8" t="s">
        <v>33</v>
      </c>
      <c r="C21" s="7" t="s">
        <v>22</v>
      </c>
      <c r="D21" s="3">
        <f>'Exam 1'!D23+'Exam 2'!D23+Assig!D23+'Mid-term Exam '!D23</f>
        <v>21.8</v>
      </c>
      <c r="E21" s="3">
        <f>'Exam 1'!E23+'Exam 2'!E23+Assig!E23+'Mid-term Exam '!E23</f>
        <v>17.39</v>
      </c>
      <c r="F21" s="3">
        <f>'Exam 1'!F23+'Exam 2'!F23+Assig!F23+'Mid-term Exam '!F23</f>
        <v>15</v>
      </c>
      <c r="G21" s="3">
        <f>'Exam 1'!G23+'Exam 2'!G23+Assig!G23+'Mid-term Exam '!G23</f>
        <v>15.6</v>
      </c>
      <c r="H21" s="3">
        <f>'Exam 1'!H23+'Exam 2'!H23+Assig!H23+'Mid-term Exam '!H23</f>
        <v>13.3</v>
      </c>
      <c r="I21" s="3">
        <f>'Exam 1'!I23+'Exam 2'!I23+Assig!I23+'Mid-term Exam '!I23</f>
        <v>23.62</v>
      </c>
      <c r="J21" s="3">
        <f>'Exam 1'!J23+'Exam 2'!J23+Assig!J23+'Mid-term Exam '!J23</f>
        <v>19.3</v>
      </c>
      <c r="K21" s="3">
        <f>'Exam 1'!K23+'Exam 2'!K23+Assig!K23+'Mid-term Exam '!K23</f>
        <v>19.850000000000001</v>
      </c>
      <c r="L21" s="3">
        <f>'Exam 1'!L23+'Exam 2'!L23+Assig!L23+'Mid-term Exam '!L23</f>
        <v>19</v>
      </c>
      <c r="M21" s="3">
        <f>'Exam 1'!M23+'Exam 2'!M23+Assig!M23+'Mid-term Exam '!M23</f>
        <v>22.3</v>
      </c>
      <c r="N21" s="3">
        <f>'Exam 1'!N23+'Exam 2'!N23+Assig!N23+'Mid-term Exam '!N23</f>
        <v>21.7</v>
      </c>
      <c r="O21" s="3">
        <f>'Exam 1'!O23+'Exam 2'!O23+Assig!O23+'Mid-term Exam '!O23</f>
        <v>20.399999999999999</v>
      </c>
      <c r="P21" s="3">
        <f>'Exam 1'!P23+'Exam 2'!P23+Assig!P23+'Mid-term Exam '!P23</f>
        <v>16.2</v>
      </c>
      <c r="Q21" s="5">
        <f t="shared" si="0"/>
        <v>245.45999999999998</v>
      </c>
      <c r="R21" s="5">
        <f t="shared" si="1"/>
        <v>18.881538461538462</v>
      </c>
    </row>
    <row r="22" spans="1:18" ht="15.75" x14ac:dyDescent="0.25">
      <c r="A22" s="2">
        <v>15</v>
      </c>
      <c r="B22" s="8" t="s">
        <v>46</v>
      </c>
      <c r="C22" s="7" t="s">
        <v>22</v>
      </c>
      <c r="D22" s="3">
        <f>'Exam 1'!D25+'Exam 2'!D25+Assig!D25+'Mid-term Exam '!D25</f>
        <v>26.2</v>
      </c>
      <c r="E22" s="3">
        <f>'Exam 1'!E25+'Exam 2'!E25+Assig!E25+'Mid-term Exam '!E25</f>
        <v>21.92</v>
      </c>
      <c r="F22" s="3">
        <f>'Exam 1'!F25+'Exam 2'!F25+Assig!F25+'Mid-term Exam '!F25</f>
        <v>19.2</v>
      </c>
      <c r="G22" s="3">
        <f>'Exam 1'!G25+'Exam 2'!G25+Assig!G25+'Mid-term Exam '!G25</f>
        <v>20.7</v>
      </c>
      <c r="H22" s="3">
        <f>'Exam 1'!H25+'Exam 2'!H25+Assig!H25+'Mid-term Exam '!H25</f>
        <v>20.149999999999999</v>
      </c>
      <c r="I22" s="3">
        <f>'Exam 1'!I25+'Exam 2'!I25+Assig!I25+'Mid-term Exam '!I25</f>
        <v>30.65</v>
      </c>
      <c r="J22" s="3">
        <f>'Exam 1'!J25+'Exam 2'!J25+Assig!J25+'Mid-term Exam '!J25</f>
        <v>18.5</v>
      </c>
      <c r="K22" s="3">
        <f>'Exam 1'!K25+'Exam 2'!K25+Assig!K25+'Mid-term Exam '!K25</f>
        <v>25.650000000000002</v>
      </c>
      <c r="L22" s="3">
        <f>'Exam 1'!L25+'Exam 2'!L25+Assig!L25+'Mid-term Exam '!L25</f>
        <v>23.8</v>
      </c>
      <c r="M22" s="3">
        <f>'Exam 1'!M25+'Exam 2'!M25+Assig!M25+'Mid-term Exam '!M25</f>
        <v>27.6</v>
      </c>
      <c r="N22" s="3">
        <f>'Exam 1'!N25+'Exam 2'!N25+Assig!N25+'Mid-term Exam '!N25</f>
        <v>26.7</v>
      </c>
      <c r="O22" s="3">
        <f>'Exam 1'!O25+'Exam 2'!O25+Assig!O25+'Mid-term Exam '!O25</f>
        <v>14.7</v>
      </c>
      <c r="P22" s="3">
        <f>'Exam 1'!P25+'Exam 2'!P25+Assig!P25+'Mid-term Exam '!P25</f>
        <v>23.55</v>
      </c>
      <c r="Q22" s="5">
        <f t="shared" si="0"/>
        <v>299.32000000000005</v>
      </c>
      <c r="R22" s="5">
        <f t="shared" si="1"/>
        <v>23.024615384615387</v>
      </c>
    </row>
    <row r="23" spans="1:18" ht="15.75" x14ac:dyDescent="0.25">
      <c r="A23" s="2">
        <v>16</v>
      </c>
      <c r="B23" s="8" t="s">
        <v>47</v>
      </c>
      <c r="C23" s="7" t="s">
        <v>22</v>
      </c>
      <c r="D23" s="3">
        <f>'Exam 1'!D26+'Exam 2'!D26+Assig!D26+'Mid-term Exam '!D26</f>
        <v>23.3</v>
      </c>
      <c r="E23" s="3">
        <f>'Exam 1'!E26+'Exam 2'!E26+Assig!E26+'Mid-term Exam '!E26</f>
        <v>15.54</v>
      </c>
      <c r="F23" s="3">
        <f>'Exam 1'!F26+'Exam 2'!F26+Assig!F26+'Mid-term Exam '!F26</f>
        <v>12.1</v>
      </c>
      <c r="G23" s="3">
        <f>'Exam 1'!G26+'Exam 2'!G26+Assig!G26+'Mid-term Exam '!G26</f>
        <v>7.1</v>
      </c>
      <c r="H23" s="3">
        <f>'Exam 1'!H26+'Exam 2'!H26+Assig!H26+'Mid-term Exam '!H26</f>
        <v>16.3</v>
      </c>
      <c r="I23" s="3">
        <f>'Exam 1'!I26+'Exam 2'!I26+Assig!I26+'Mid-term Exam '!I26</f>
        <v>22.75</v>
      </c>
      <c r="J23" s="3">
        <f>'Exam 1'!J26+'Exam 2'!J26+Assig!J26+'Mid-term Exam '!J26</f>
        <v>15.5</v>
      </c>
      <c r="K23" s="3">
        <f>'Exam 1'!K26+'Exam 2'!K26+Assig!K26+'Mid-term Exam '!K26</f>
        <v>21.3</v>
      </c>
      <c r="L23" s="3">
        <f>'Exam 1'!L26+'Exam 2'!L26+Assig!L26+'Mid-term Exam '!L26</f>
        <v>18.399999999999999</v>
      </c>
      <c r="M23" s="3">
        <f>'Exam 1'!M26+'Exam 2'!M26+Assig!M26+'Mid-term Exam '!M26</f>
        <v>23</v>
      </c>
      <c r="N23" s="3">
        <f>'Exam 1'!N26+'Exam 2'!N26+Assig!N26+'Mid-term Exam '!N26</f>
        <v>17.799999999999997</v>
      </c>
      <c r="O23" s="3">
        <f>'Exam 1'!O26+'Exam 2'!O26+Assig!O26+'Mid-term Exam '!O26</f>
        <v>17</v>
      </c>
      <c r="P23" s="3">
        <f>'Exam 1'!P26+'Exam 2'!P26+Assig!P26+'Mid-term Exam '!P26</f>
        <v>17.049999999999997</v>
      </c>
      <c r="Q23" s="5">
        <f t="shared" si="0"/>
        <v>227.14000000000004</v>
      </c>
      <c r="R23" s="5">
        <f t="shared" si="1"/>
        <v>17.472307692307695</v>
      </c>
    </row>
    <row r="24" spans="1:18" ht="15.75" x14ac:dyDescent="0.25">
      <c r="A24" s="2">
        <v>17</v>
      </c>
      <c r="B24" s="8" t="s">
        <v>48</v>
      </c>
      <c r="C24" s="7" t="s">
        <v>22</v>
      </c>
      <c r="D24" s="3">
        <f>'Exam 1'!D27+'Exam 2'!D27+Assig!D27+'Mid-term Exam '!D27</f>
        <v>26.3</v>
      </c>
      <c r="E24" s="3">
        <f>'Exam 1'!E27+'Exam 2'!E27+Assig!E27+'Mid-term Exam '!E27</f>
        <v>27.630000000000003</v>
      </c>
      <c r="F24" s="3">
        <f>'Exam 1'!F27+'Exam 2'!F27+Assig!F27+'Mid-term Exam '!F27</f>
        <v>9.1</v>
      </c>
      <c r="G24" s="3">
        <f>'Exam 1'!G27+'Exam 2'!G27+Assig!G27+'Mid-term Exam '!G27</f>
        <v>23.5</v>
      </c>
      <c r="H24" s="3">
        <f>'Exam 1'!H27+'Exam 2'!H27+Assig!H27+'Mid-term Exam '!H27</f>
        <v>22.3</v>
      </c>
      <c r="I24" s="3">
        <f>'Exam 1'!I27+'Exam 2'!I27+Assig!I27+'Mid-term Exam '!I27</f>
        <v>27.2</v>
      </c>
      <c r="J24" s="3">
        <f>'Exam 1'!J27+'Exam 2'!J27+Assig!J27+'Mid-term Exam '!J27</f>
        <v>24.9</v>
      </c>
      <c r="K24" s="3">
        <f>'Exam 1'!K27+'Exam 2'!K27+Assig!K27+'Mid-term Exam '!K27</f>
        <v>27.5</v>
      </c>
      <c r="L24" s="3">
        <f>'Exam 1'!L27+'Exam 2'!L27+Assig!L27+'Mid-term Exam '!L27</f>
        <v>18.2</v>
      </c>
      <c r="M24" s="3">
        <f>'Exam 1'!M27+'Exam 2'!M27+Assig!M27+'Mid-term Exam '!M27</f>
        <v>24.7</v>
      </c>
      <c r="N24" s="3">
        <f>'Exam 1'!N27+'Exam 2'!N27+Assig!N27+'Mid-term Exam '!N27</f>
        <v>26.200000000000003</v>
      </c>
      <c r="O24" s="3">
        <f>'Exam 1'!O27+'Exam 2'!O27+Assig!O27+'Mid-term Exam '!O27</f>
        <v>23.4</v>
      </c>
      <c r="P24" s="3">
        <f>'Exam 1'!P27+'Exam 2'!P27+Assig!P27+'Mid-term Exam '!P27</f>
        <v>19.649999999999999</v>
      </c>
      <c r="Q24" s="5">
        <f t="shared" si="0"/>
        <v>300.57999999999993</v>
      </c>
      <c r="R24" s="5">
        <f t="shared" si="1"/>
        <v>23.121538461538456</v>
      </c>
    </row>
    <row r="25" spans="1:18" ht="15.75" x14ac:dyDescent="0.25">
      <c r="A25" s="2">
        <v>18</v>
      </c>
      <c r="B25" s="8" t="s">
        <v>49</v>
      </c>
      <c r="C25" s="7" t="s">
        <v>22</v>
      </c>
      <c r="D25" s="3">
        <f>'Exam 1'!D28+'Exam 2'!D28+Assig!D28+'Mid-term Exam '!D28</f>
        <v>37.6</v>
      </c>
      <c r="E25" s="3">
        <f>'Exam 1'!E28+'Exam 2'!E28+Assig!E28+'Mid-term Exam '!E28</f>
        <v>32.620000000000005</v>
      </c>
      <c r="F25" s="3">
        <f>'Exam 1'!F28+'Exam 2'!F28+Assig!F28+'Mid-term Exam '!F28</f>
        <v>28.1</v>
      </c>
      <c r="G25" s="3">
        <f>'Exam 1'!G28+'Exam 2'!G28+Assig!G28+'Mid-term Exam '!G28</f>
        <v>27.3</v>
      </c>
      <c r="H25" s="3">
        <f>'Exam 1'!H28+'Exam 2'!H28+Assig!H28+'Mid-term Exam '!H28</f>
        <v>23.3</v>
      </c>
      <c r="I25" s="3">
        <f>'Exam 1'!I28+'Exam 2'!I28+Assig!I28+'Mid-term Exam '!I28</f>
        <v>31.25</v>
      </c>
      <c r="J25" s="3">
        <f>'Exam 1'!J28+'Exam 2'!J28+Assig!J28+'Mid-term Exam '!J28</f>
        <v>32.299999999999997</v>
      </c>
      <c r="K25" s="3">
        <f>'Exam 1'!K28+'Exam 2'!K28+Assig!K28+'Mid-term Exam '!K28</f>
        <v>32.549999999999997</v>
      </c>
      <c r="L25" s="3">
        <f>'Exam 1'!L28+'Exam 2'!L28+Assig!L28+'Mid-term Exam '!L28</f>
        <v>28.700000000000003</v>
      </c>
      <c r="M25" s="3">
        <f>'Exam 1'!M28+'Exam 2'!M28+Assig!M28+'Mid-term Exam '!M28</f>
        <v>30.8</v>
      </c>
      <c r="N25" s="3">
        <f>'Exam 1'!N28+'Exam 2'!N28+Assig!N28+'Mid-term Exam '!N28</f>
        <v>34</v>
      </c>
      <c r="O25" s="3">
        <f>'Exam 1'!O28+'Exam 2'!O28+Assig!O28+'Mid-term Exam '!O28</f>
        <v>31.6</v>
      </c>
      <c r="P25" s="3">
        <f>'Exam 1'!P28+'Exam 2'!P28+Assig!P28+'Mid-term Exam '!P28</f>
        <v>28.25</v>
      </c>
      <c r="Q25" s="5">
        <f t="shared" si="0"/>
        <v>398.37</v>
      </c>
      <c r="R25" s="5">
        <f t="shared" si="1"/>
        <v>30.643846153846155</v>
      </c>
    </row>
    <row r="26" spans="1:18" ht="15.75" x14ac:dyDescent="0.25">
      <c r="A26" s="2">
        <v>19</v>
      </c>
      <c r="B26" s="8" t="s">
        <v>50</v>
      </c>
      <c r="C26" s="7" t="s">
        <v>22</v>
      </c>
      <c r="D26" s="3">
        <f>'Exam 1'!D29+'Exam 2'!D29+Assig!D29+'Mid-term Exam '!D29</f>
        <v>23.7</v>
      </c>
      <c r="E26" s="3">
        <f>'Exam 1'!E29+'Exam 2'!E29+Assig!E29+'Mid-term Exam '!E29</f>
        <v>20.419999999999998</v>
      </c>
      <c r="F26" s="3">
        <f>'Exam 1'!F29+'Exam 2'!F29+Assig!F29+'Mid-term Exam '!F29</f>
        <v>15.2</v>
      </c>
      <c r="G26" s="3">
        <f>'Exam 1'!G29+'Exam 2'!G29+Assig!G29+'Mid-term Exam '!G29</f>
        <v>16.3</v>
      </c>
      <c r="H26" s="3">
        <f>'Exam 1'!H29+'Exam 2'!H29+Assig!H29+'Mid-term Exam '!H29</f>
        <v>18.8</v>
      </c>
      <c r="I26" s="3">
        <f>'Exam 1'!I29+'Exam 2'!I29+Assig!I29+'Mid-term Exam '!I29</f>
        <v>25.25</v>
      </c>
      <c r="J26" s="3">
        <f>'Exam 1'!J29+'Exam 2'!J29+Assig!J29+'Mid-term Exam '!J29</f>
        <v>18.100000000000001</v>
      </c>
      <c r="K26" s="3">
        <f>'Exam 1'!K29+'Exam 2'!K29+Assig!K29+'Mid-term Exam '!K29</f>
        <v>20.3</v>
      </c>
      <c r="L26" s="3">
        <f>'Exam 1'!L29+'Exam 2'!L29+Assig!L29+'Mid-term Exam '!L29</f>
        <v>31.5</v>
      </c>
      <c r="M26" s="3">
        <f>'Exam 1'!M29+'Exam 2'!M29+Assig!M29+'Mid-term Exam '!M29</f>
        <v>33.9</v>
      </c>
      <c r="N26" s="3">
        <f>'Exam 1'!N29+'Exam 2'!N29+Assig!N29+'Mid-term Exam '!N29</f>
        <v>26.3</v>
      </c>
      <c r="O26" s="3">
        <f>'Exam 1'!O29+'Exam 2'!O29+Assig!O29+'Mid-term Exam '!O29</f>
        <v>18.899999999999999</v>
      </c>
      <c r="P26" s="3">
        <f>'Exam 1'!P29+'Exam 2'!P29+Assig!P29+'Mid-term Exam '!P29</f>
        <v>24.05</v>
      </c>
      <c r="Q26" s="5">
        <f t="shared" si="0"/>
        <v>292.72000000000003</v>
      </c>
      <c r="R26" s="5">
        <f t="shared" si="1"/>
        <v>22.516923076923078</v>
      </c>
    </row>
    <row r="27" spans="1:18" ht="15.75" x14ac:dyDescent="0.25">
      <c r="A27" s="2">
        <v>20</v>
      </c>
      <c r="B27" s="8" t="s">
        <v>51</v>
      </c>
      <c r="C27" s="7" t="s">
        <v>22</v>
      </c>
      <c r="D27" s="3">
        <f>'Exam 1'!D30+'Exam 2'!D30+Assig!D30+'Mid-term Exam '!D30</f>
        <v>23.9</v>
      </c>
      <c r="E27" s="3">
        <f>'Exam 1'!E30+'Exam 2'!E30+Assig!E30+'Mid-term Exam '!E30</f>
        <v>21.57</v>
      </c>
      <c r="F27" s="3">
        <f>'Exam 1'!F30+'Exam 2'!F30+Assig!F30+'Mid-term Exam '!F30</f>
        <v>9.6</v>
      </c>
      <c r="G27" s="3">
        <f>'Exam 1'!G30+'Exam 2'!G30+Assig!G30+'Mid-term Exam '!G30</f>
        <v>31.900000000000002</v>
      </c>
      <c r="H27" s="3">
        <f>'Exam 1'!H30+'Exam 2'!H30+Assig!H30+'Mid-term Exam '!H30</f>
        <v>25.8</v>
      </c>
      <c r="I27" s="3">
        <f>'Exam 1'!I30+'Exam 2'!I30+Assig!I30+'Mid-term Exam '!I30</f>
        <v>25.7</v>
      </c>
      <c r="J27" s="3">
        <f>'Exam 1'!J30+'Exam 2'!J30+Assig!J30+'Mid-term Exam '!J30</f>
        <v>26.8</v>
      </c>
      <c r="K27" s="3">
        <f>'Exam 1'!K30+'Exam 2'!K30+Assig!K30+'Mid-term Exam '!K30</f>
        <v>23.45</v>
      </c>
      <c r="L27" s="3">
        <f>'Exam 1'!L30+'Exam 2'!L30+Assig!L30+'Mid-term Exam '!L30</f>
        <v>24.5</v>
      </c>
      <c r="M27" s="3">
        <f>'Exam 1'!M30+'Exam 2'!M30+Assig!M30+'Mid-term Exam '!M30</f>
        <v>30</v>
      </c>
      <c r="N27" s="3">
        <f>'Exam 1'!N30+'Exam 2'!N30+Assig!N30+'Mid-term Exam '!N30</f>
        <v>18.899999999999999</v>
      </c>
      <c r="O27" s="3">
        <f>'Exam 1'!O30+'Exam 2'!O30+Assig!O30+'Mid-term Exam '!O30</f>
        <v>28.7</v>
      </c>
      <c r="P27" s="3">
        <f>'Exam 1'!P30+'Exam 2'!P30+Assig!P30+'Mid-term Exam '!P30</f>
        <v>17.450000000000003</v>
      </c>
      <c r="Q27" s="5">
        <f t="shared" si="0"/>
        <v>308.27</v>
      </c>
      <c r="R27" s="5">
        <f t="shared" si="1"/>
        <v>23.713076923076922</v>
      </c>
    </row>
    <row r="28" spans="1:18" ht="15.75" x14ac:dyDescent="0.25">
      <c r="A28" s="2">
        <v>21</v>
      </c>
      <c r="B28" s="8" t="s">
        <v>52</v>
      </c>
      <c r="C28" s="7" t="s">
        <v>22</v>
      </c>
      <c r="D28" s="3">
        <f>'Exam 1'!D31+'Exam 2'!D31+Assig!D31+'Mid-term Exam '!D31</f>
        <v>39.4</v>
      </c>
      <c r="E28" s="3">
        <f>'Exam 1'!E31+'Exam 2'!E31+Assig!E31+'Mid-term Exam '!E31</f>
        <v>39.85</v>
      </c>
      <c r="F28" s="3">
        <f>'Exam 1'!F31+'Exam 2'!F31+Assig!F31+'Mid-term Exam '!F31</f>
        <v>34.299999999999997</v>
      </c>
      <c r="G28" s="3">
        <f>'Exam 1'!G31+'Exam 2'!G31+Assig!G31+'Mid-term Exam '!G31</f>
        <v>35.700000000000003</v>
      </c>
      <c r="H28" s="3">
        <f>'Exam 1'!H31+'Exam 2'!H31+Assig!H31+'Mid-term Exam '!H31</f>
        <v>38.5</v>
      </c>
      <c r="I28" s="3">
        <f>'Exam 1'!I31+'Exam 2'!I31+Assig!I31+'Mid-term Exam '!I31</f>
        <v>38</v>
      </c>
      <c r="J28" s="3">
        <f>'Exam 1'!J31+'Exam 2'!J31+Assig!J31+'Mid-term Exam '!J31</f>
        <v>39.200000000000003</v>
      </c>
      <c r="K28" s="3">
        <f>'Exam 1'!K31+'Exam 2'!K31+Assig!K31+'Mid-term Exam '!K31</f>
        <v>39.25</v>
      </c>
      <c r="L28" s="3">
        <f>'Exam 1'!L31+'Exam 2'!L31+Assig!L31+'Mid-term Exam '!L31</f>
        <v>38.799999999999997</v>
      </c>
      <c r="M28" s="3">
        <f>'Exam 1'!M31+'Exam 2'!M31+Assig!M31+'Mid-term Exam '!M31</f>
        <v>40</v>
      </c>
      <c r="N28" s="3">
        <f>'Exam 1'!N31+'Exam 2'!N31+Assig!N31+'Mid-term Exam '!N31</f>
        <v>36</v>
      </c>
      <c r="O28" s="3">
        <f>'Exam 1'!O31+'Exam 2'!O31+Assig!O31+'Mid-term Exam '!O31</f>
        <v>29.8</v>
      </c>
      <c r="P28" s="3">
        <f>'Exam 1'!P31+'Exam 2'!P31+Assig!P31+'Mid-term Exam '!P31</f>
        <v>36.6</v>
      </c>
      <c r="Q28" s="5">
        <f t="shared" si="0"/>
        <v>485.40000000000003</v>
      </c>
      <c r="R28" s="5">
        <f t="shared" si="1"/>
        <v>37.338461538461544</v>
      </c>
    </row>
    <row r="29" spans="1:18" ht="15.75" x14ac:dyDescent="0.25">
      <c r="A29" s="2">
        <v>22</v>
      </c>
      <c r="B29" s="8" t="s">
        <v>53</v>
      </c>
      <c r="C29" s="7" t="s">
        <v>22</v>
      </c>
      <c r="D29" s="3">
        <f>'Exam 1'!D32+'Exam 2'!D32+Assig!D32+'Mid-term Exam '!D32</f>
        <v>28.28</v>
      </c>
      <c r="E29" s="3">
        <f>'Exam 1'!E32+'Exam 2'!E32+Assig!E32+'Mid-term Exam '!E32</f>
        <v>20.329999999999998</v>
      </c>
      <c r="F29" s="3">
        <f>'Exam 1'!F32+'Exam 2'!F32+Assig!F32+'Mid-term Exam '!F32</f>
        <v>16.7</v>
      </c>
      <c r="G29" s="3">
        <f>'Exam 1'!G32+'Exam 2'!G32+Assig!G32+'Mid-term Exam '!G32</f>
        <v>22.1</v>
      </c>
      <c r="H29" s="3">
        <f>'Exam 1'!H32+'Exam 2'!H32+Assig!H32+'Mid-term Exam '!H32</f>
        <v>9</v>
      </c>
      <c r="I29" s="3">
        <f>'Exam 1'!I32+'Exam 2'!I32+Assig!I32+'Mid-term Exam '!I32</f>
        <v>22.75</v>
      </c>
      <c r="J29" s="3">
        <f>'Exam 1'!J32+'Exam 2'!J32+Assig!J32+'Mid-term Exam '!J32</f>
        <v>15.8</v>
      </c>
      <c r="K29" s="3">
        <f>'Exam 1'!K32+'Exam 2'!K32+Assig!K32+'Mid-term Exam '!K32</f>
        <v>19.7</v>
      </c>
      <c r="L29" s="3">
        <f>'Exam 1'!L32+'Exam 2'!L32+Assig!L32+'Mid-term Exam '!L32</f>
        <v>24.1</v>
      </c>
      <c r="M29" s="3">
        <f>'Exam 1'!M32+'Exam 2'!M32+Assig!M32+'Mid-term Exam '!M32</f>
        <v>28.3</v>
      </c>
      <c r="N29" s="3">
        <f>'Exam 1'!N32+'Exam 2'!N32+Assig!N32+'Mid-term Exam '!N32</f>
        <v>19.600000000000001</v>
      </c>
      <c r="O29" s="3">
        <f>'Exam 1'!O32+'Exam 2'!O32+Assig!O32+'Mid-term Exam '!O32</f>
        <v>16.899999999999999</v>
      </c>
      <c r="P29" s="3">
        <f>'Exam 1'!P32+'Exam 2'!P32+Assig!P32+'Mid-term Exam '!P32</f>
        <v>13.95</v>
      </c>
      <c r="Q29" s="5">
        <f t="shared" si="0"/>
        <v>257.51</v>
      </c>
      <c r="R29" s="5">
        <f t="shared" si="1"/>
        <v>19.808461538461536</v>
      </c>
    </row>
    <row r="30" spans="1:18" ht="15.75" x14ac:dyDescent="0.25">
      <c r="A30" s="2">
        <v>23</v>
      </c>
      <c r="B30" s="8" t="s">
        <v>54</v>
      </c>
      <c r="C30" s="7" t="s">
        <v>22</v>
      </c>
      <c r="D30" s="3">
        <f>'Exam 1'!D33+'Exam 2'!D33+Assig!D33+'Mid-term Exam '!D33</f>
        <v>28.2</v>
      </c>
      <c r="E30" s="3">
        <f>'Exam 1'!E33+'Exam 2'!E33+Assig!E33+'Mid-term Exam '!E33</f>
        <v>26.689999999999998</v>
      </c>
      <c r="F30" s="3">
        <f>'Exam 1'!F33+'Exam 2'!F33+Assig!F33+'Mid-term Exam '!F33</f>
        <v>17.600000000000001</v>
      </c>
      <c r="G30" s="3">
        <f>'Exam 1'!G33+'Exam 2'!G33+Assig!G33+'Mid-term Exam '!G33</f>
        <v>20.5</v>
      </c>
      <c r="H30" s="3">
        <f>'Exam 1'!H33+'Exam 2'!H33+Assig!H33+'Mid-term Exam '!H33</f>
        <v>16.2</v>
      </c>
      <c r="I30" s="3">
        <f>'Exam 1'!I33+'Exam 2'!I33+Assig!I33+'Mid-term Exam '!I33</f>
        <v>32.25</v>
      </c>
      <c r="J30" s="3">
        <f>'Exam 1'!J33+'Exam 2'!J33+Assig!J33+'Mid-term Exam '!J33</f>
        <v>19.7</v>
      </c>
      <c r="K30" s="3">
        <f>'Exam 1'!K33+'Exam 2'!K33+Assig!K33+'Mid-term Exam '!K33</f>
        <v>22.8</v>
      </c>
      <c r="L30" s="3">
        <f>'Exam 1'!L33+'Exam 2'!L33+Assig!L33+'Mid-term Exam '!L33</f>
        <v>32.400000000000006</v>
      </c>
      <c r="M30" s="3">
        <f>'Exam 1'!M33+'Exam 2'!M33+Assig!M33+'Mid-term Exam '!M33</f>
        <v>33.5</v>
      </c>
      <c r="N30" s="3">
        <f>'Exam 1'!N33+'Exam 2'!N33+Assig!N33+'Mid-term Exam '!N33</f>
        <v>27.1</v>
      </c>
      <c r="O30" s="3">
        <f>'Exam 1'!O33+'Exam 2'!O33+Assig!O33+'Mid-term Exam '!O33</f>
        <v>32.599999999999994</v>
      </c>
      <c r="P30" s="3">
        <f>'Exam 1'!P33+'Exam 2'!P33+Assig!P33+'Mid-term Exam '!P33</f>
        <v>22.15</v>
      </c>
      <c r="Q30" s="5">
        <f t="shared" si="0"/>
        <v>331.68999999999994</v>
      </c>
      <c r="R30" s="5">
        <f t="shared" si="1"/>
        <v>25.514615384615379</v>
      </c>
    </row>
    <row r="31" spans="1:18" ht="15.75" x14ac:dyDescent="0.25">
      <c r="A31" s="2">
        <v>24</v>
      </c>
      <c r="B31" s="8" t="s">
        <v>55</v>
      </c>
      <c r="C31" s="7" t="s">
        <v>22</v>
      </c>
      <c r="D31" s="3">
        <f>'Exam 1'!D34+'Exam 2'!D34+Assig!D34+'Mid-term Exam '!D34</f>
        <v>20.100000000000001</v>
      </c>
      <c r="E31" s="3">
        <f>'Exam 1'!E34+'Exam 2'!E34+Assig!E34+'Mid-term Exam '!E34</f>
        <v>16.96</v>
      </c>
      <c r="F31" s="3">
        <f>'Exam 1'!F34+'Exam 2'!F34+Assig!F34+'Mid-term Exam '!F34</f>
        <v>13.1</v>
      </c>
      <c r="G31" s="3">
        <f>'Exam 1'!G34+'Exam 2'!G34+Assig!G34+'Mid-term Exam '!G34</f>
        <v>13</v>
      </c>
      <c r="H31" s="3">
        <f>'Exam 1'!H34+'Exam 2'!H34+Assig!H34+'Mid-term Exam '!H34</f>
        <v>14.55</v>
      </c>
      <c r="I31" s="3">
        <f>'Exam 1'!I34+'Exam 2'!I34+Assig!I34+'Mid-term Exam '!I34</f>
        <v>26.95</v>
      </c>
      <c r="J31" s="3">
        <f>'Exam 1'!J34+'Exam 2'!J34+Assig!J34+'Mid-term Exam '!J34</f>
        <v>19.8</v>
      </c>
      <c r="K31" s="3">
        <f>'Exam 1'!K34+'Exam 2'!K34+Assig!K34+'Mid-term Exam '!K34</f>
        <v>15.75</v>
      </c>
      <c r="L31" s="3">
        <f>'Exam 1'!L34+'Exam 2'!L34+Assig!L34+'Mid-term Exam '!L34</f>
        <v>21.4</v>
      </c>
      <c r="M31" s="3">
        <f>'Exam 1'!M34+'Exam 2'!M34+Assig!M34+'Mid-term Exam '!M34</f>
        <v>28.1</v>
      </c>
      <c r="N31" s="3">
        <f>'Exam 1'!N34+'Exam 2'!N34+Assig!N34+'Mid-term Exam '!N34</f>
        <v>28.2</v>
      </c>
      <c r="O31" s="3">
        <f>'Exam 1'!O34+'Exam 2'!O34+Assig!O34+'Mid-term Exam '!O34</f>
        <v>19.2</v>
      </c>
      <c r="P31" s="3">
        <f>'Exam 1'!P34+'Exam 2'!P34+Assig!P34+'Mid-term Exam '!P34</f>
        <v>18.799999999999997</v>
      </c>
      <c r="Q31" s="5">
        <f t="shared" si="0"/>
        <v>255.90999999999997</v>
      </c>
      <c r="R31" s="5">
        <f t="shared" si="1"/>
        <v>19.685384615384613</v>
      </c>
    </row>
    <row r="32" spans="1:18" ht="15.75" x14ac:dyDescent="0.25">
      <c r="A32" s="2">
        <v>25</v>
      </c>
      <c r="B32" s="8" t="s">
        <v>56</v>
      </c>
      <c r="C32" s="7" t="s">
        <v>22</v>
      </c>
      <c r="D32" s="3">
        <f>'Exam 1'!D35+'Exam 2'!D35+Assig!D35+'Mid-term Exam '!D35</f>
        <v>35.1</v>
      </c>
      <c r="E32" s="3">
        <f>'Exam 1'!E35+'Exam 2'!E35+Assig!E35+'Mid-term Exam '!E35</f>
        <v>32.489999999999995</v>
      </c>
      <c r="F32" s="3">
        <f>'Exam 1'!F35+'Exam 2'!F35+Assig!F35+'Mid-term Exam '!F35</f>
        <v>33.299999999999997</v>
      </c>
      <c r="G32" s="3">
        <f>'Exam 1'!G35+'Exam 2'!G35+Assig!G35+'Mid-term Exam '!G35</f>
        <v>29</v>
      </c>
      <c r="H32" s="3">
        <f>'Exam 1'!H35+'Exam 2'!H35+Assig!H35+'Mid-term Exam '!H35</f>
        <v>34.799999999999997</v>
      </c>
      <c r="I32" s="3">
        <f>'Exam 1'!I35+'Exam 2'!I35+Assig!I35+'Mid-term Exam '!I35</f>
        <v>32.6</v>
      </c>
      <c r="J32" s="3">
        <f>'Exam 1'!J35+'Exam 2'!J35+Assig!J35+'Mid-term Exam '!J35</f>
        <v>34.4</v>
      </c>
      <c r="K32" s="3">
        <f>'Exam 1'!K35+'Exam 2'!K35+Assig!K35+'Mid-term Exam '!K35</f>
        <v>37.4</v>
      </c>
      <c r="L32" s="3">
        <f>'Exam 1'!L35+'Exam 2'!L35+Assig!L35+'Mid-term Exam '!L35</f>
        <v>32.200000000000003</v>
      </c>
      <c r="M32" s="3">
        <f>'Exam 1'!M35+'Exam 2'!M35+Assig!M35+'Mid-term Exam '!M35</f>
        <v>30.7</v>
      </c>
      <c r="N32" s="3">
        <f>'Exam 1'!N35+'Exam 2'!N35+Assig!N35+'Mid-term Exam '!N35</f>
        <v>34</v>
      </c>
      <c r="O32" s="3">
        <f>'Exam 1'!O35+'Exam 2'!O35+Assig!O35+'Mid-term Exam '!O35</f>
        <v>33</v>
      </c>
      <c r="P32" s="3">
        <f>'Exam 1'!P35+'Exam 2'!P35+Assig!P35+'Mid-term Exam '!P35</f>
        <v>37.549999999999997</v>
      </c>
      <c r="Q32" s="5">
        <f t="shared" si="0"/>
        <v>436.53999999999996</v>
      </c>
      <c r="R32" s="5">
        <f t="shared" si="1"/>
        <v>33.58</v>
      </c>
    </row>
    <row r="33" spans="1:18" ht="15.75" x14ac:dyDescent="0.25">
      <c r="A33" s="2">
        <v>26</v>
      </c>
      <c r="B33" s="8" t="s">
        <v>105</v>
      </c>
      <c r="C33" s="7" t="s">
        <v>22</v>
      </c>
      <c r="D33" s="3">
        <f>'Exam 1'!D84+'Exam 2'!D84+Assig!D84+'Mid-term Exam '!D84</f>
        <v>27.9</v>
      </c>
      <c r="E33" s="3">
        <f>'Exam 1'!E84+'Exam 2'!E84+Assig!E84+'Mid-term Exam '!E84</f>
        <v>26.33</v>
      </c>
      <c r="F33" s="3">
        <f>'Exam 1'!F84+'Exam 2'!F84+Assig!F84+'Mid-term Exam '!F84</f>
        <v>15.6</v>
      </c>
      <c r="G33" s="3">
        <f>'Exam 1'!G84+'Exam 2'!G84+Assig!G84+'Mid-term Exam '!G84</f>
        <v>27.2</v>
      </c>
      <c r="H33" s="3">
        <f>'Exam 1'!H84+'Exam 2'!H84+Assig!H84+'Mid-term Exam '!H84</f>
        <v>22.3</v>
      </c>
      <c r="I33" s="3">
        <f>'Exam 1'!I84+'Exam 2'!I84+Assig!I84+'Mid-term Exam '!I84</f>
        <v>26.07</v>
      </c>
      <c r="J33" s="3">
        <f>'Exam 1'!J84+'Exam 2'!J84+Assig!J84+'Mid-term Exam '!J84</f>
        <v>25.7</v>
      </c>
      <c r="K33" s="3">
        <f>'Exam 1'!K84+'Exam 2'!K84+Assig!K84+'Mid-term Exam '!K84</f>
        <v>27.3</v>
      </c>
      <c r="L33" s="3">
        <f>'Exam 1'!L84+'Exam 2'!L84+Assig!L84+'Mid-term Exam '!L84</f>
        <v>18.600000000000001</v>
      </c>
      <c r="M33" s="3">
        <f>'Exam 1'!M84+'Exam 2'!M84+Assig!M84+'Mid-term Exam '!M84</f>
        <v>29.3</v>
      </c>
      <c r="N33" s="3">
        <f>'Exam 1'!N84+'Exam 2'!N84+Assig!N84+'Mid-term Exam '!N84</f>
        <v>28.5</v>
      </c>
      <c r="O33" s="3">
        <f>'Exam 1'!O84+'Exam 2'!O84+Assig!O84+'Mid-term Exam '!O84</f>
        <v>17.100000000000001</v>
      </c>
      <c r="P33" s="3">
        <f>'Exam 1'!P84+'Exam 2'!P84+Assig!P84+'Mid-term Exam '!P84</f>
        <v>21.799999999999997</v>
      </c>
      <c r="Q33" s="5">
        <f t="shared" si="0"/>
        <v>313.70000000000005</v>
      </c>
      <c r="R33" s="5">
        <f t="shared" si="1"/>
        <v>24.130769230769236</v>
      </c>
    </row>
    <row r="34" spans="1:18" ht="15.75" x14ac:dyDescent="0.25">
      <c r="A34" s="2">
        <v>27</v>
      </c>
      <c r="B34" s="8" t="s">
        <v>57</v>
      </c>
      <c r="C34" s="7" t="s">
        <v>22</v>
      </c>
      <c r="D34" s="3">
        <f>'Exam 1'!D36+'Exam 2'!D36+Assig!D36+'Mid-term Exam '!D36</f>
        <v>24.9</v>
      </c>
      <c r="E34" s="3">
        <f>'Exam 1'!E36+'Exam 2'!E36+Assig!E36+'Mid-term Exam '!E36</f>
        <v>12.899999999999999</v>
      </c>
      <c r="F34" s="3">
        <f>'Exam 1'!F36+'Exam 2'!F36+Assig!F36+'Mid-term Exam '!F36</f>
        <v>17.2</v>
      </c>
      <c r="G34" s="3">
        <f>'Exam 1'!G36+'Exam 2'!G36+Assig!G36+'Mid-term Exam '!G36</f>
        <v>14.1</v>
      </c>
      <c r="H34" s="3">
        <f>'Exam 1'!H36+'Exam 2'!H36+Assig!H36+'Mid-term Exam '!H36</f>
        <v>16.899999999999999</v>
      </c>
      <c r="I34" s="3">
        <f>'Exam 1'!I36+'Exam 2'!I36+Assig!I36+'Mid-term Exam '!I36</f>
        <v>18.274999999999999</v>
      </c>
      <c r="J34" s="3">
        <f>'Exam 1'!J36+'Exam 2'!J36+Assig!J36+'Mid-term Exam '!J36</f>
        <v>23</v>
      </c>
      <c r="K34" s="3">
        <f>'Exam 1'!K36+'Exam 2'!K36+Assig!K36+'Mid-term Exam '!K36</f>
        <v>19.850000000000001</v>
      </c>
      <c r="L34" s="3">
        <f>'Exam 1'!L36+'Exam 2'!L36+Assig!L36+'Mid-term Exam '!L36</f>
        <v>23.2</v>
      </c>
      <c r="M34" s="3">
        <f>'Exam 1'!M36+'Exam 2'!M36+Assig!M36+'Mid-term Exam '!M36</f>
        <v>28.1</v>
      </c>
      <c r="N34" s="3">
        <f>'Exam 1'!N36+'Exam 2'!N36+Assig!N36+'Mid-term Exam '!N36</f>
        <v>24.200000000000003</v>
      </c>
      <c r="O34" s="3">
        <f>'Exam 1'!O36+'Exam 2'!O36+Assig!O36+'Mid-term Exam '!O36</f>
        <v>21.1</v>
      </c>
      <c r="P34" s="3">
        <f>'Exam 1'!P36+'Exam 2'!P36+Assig!P36+'Mid-term Exam '!P36</f>
        <v>15.5</v>
      </c>
      <c r="Q34" s="5">
        <f t="shared" si="0"/>
        <v>259.22500000000002</v>
      </c>
      <c r="R34" s="5">
        <f t="shared" si="1"/>
        <v>19.940384615384616</v>
      </c>
    </row>
    <row r="35" spans="1:18" ht="15.75" x14ac:dyDescent="0.25">
      <c r="A35" s="2">
        <v>28</v>
      </c>
      <c r="B35" s="8" t="s">
        <v>58</v>
      </c>
      <c r="C35" s="7" t="s">
        <v>22</v>
      </c>
      <c r="D35" s="3">
        <f>'Exam 1'!D37+'Exam 2'!D37+Assig!D37+'Mid-term Exam '!D37</f>
        <v>20.5</v>
      </c>
      <c r="E35" s="3">
        <f>'Exam 1'!E37+'Exam 2'!E37+Assig!E37+'Mid-term Exam '!E37</f>
        <v>18.22</v>
      </c>
      <c r="F35" s="3">
        <f>'Exam 1'!F37+'Exam 2'!F37+Assig!F37+'Mid-term Exam '!F37</f>
        <v>13.1</v>
      </c>
      <c r="G35" s="3">
        <f>'Exam 1'!G37+'Exam 2'!G37+Assig!G37+'Mid-term Exam '!G37</f>
        <v>10.6</v>
      </c>
      <c r="H35" s="3">
        <f>'Exam 1'!H37+'Exam 2'!H37+Assig!H37+'Mid-term Exam '!H37</f>
        <v>15.4</v>
      </c>
      <c r="I35" s="3">
        <f>'Exam 1'!I37+'Exam 2'!I37+Assig!I37+'Mid-term Exam '!I37</f>
        <v>25.75</v>
      </c>
      <c r="J35" s="3">
        <f>'Exam 1'!J37+'Exam 2'!J37+Assig!J37+'Mid-term Exam '!J37</f>
        <v>18.600000000000001</v>
      </c>
      <c r="K35" s="3">
        <f>'Exam 1'!K37+'Exam 2'!K37+Assig!K37+'Mid-term Exam '!K37</f>
        <v>26.95</v>
      </c>
      <c r="L35" s="3">
        <f>'Exam 1'!L37+'Exam 2'!L37+Assig!L37+'Mid-term Exam '!L37</f>
        <v>18.600000000000001</v>
      </c>
      <c r="M35" s="3">
        <f>'Exam 1'!M37+'Exam 2'!M37+Assig!M37+'Mid-term Exam '!M37</f>
        <v>27</v>
      </c>
      <c r="N35" s="3">
        <f>'Exam 1'!N37+'Exam 2'!N37+Assig!N37+'Mid-term Exam '!N37</f>
        <v>18.899999999999999</v>
      </c>
      <c r="O35" s="3">
        <f>'Exam 1'!O37+'Exam 2'!O37+Assig!O37+'Mid-term Exam '!O37</f>
        <v>29.8</v>
      </c>
      <c r="P35" s="3">
        <f>'Exam 1'!P37+'Exam 2'!P37+Assig!P37+'Mid-term Exam '!P37</f>
        <v>18.75</v>
      </c>
      <c r="Q35" s="5">
        <f t="shared" si="0"/>
        <v>262.17</v>
      </c>
      <c r="R35" s="5">
        <f t="shared" si="1"/>
        <v>20.166923076923077</v>
      </c>
    </row>
    <row r="36" spans="1:18" ht="15.75" x14ac:dyDescent="0.25">
      <c r="A36" s="2">
        <v>29</v>
      </c>
      <c r="B36" s="8" t="s">
        <v>59</v>
      </c>
      <c r="C36" s="7" t="s">
        <v>22</v>
      </c>
      <c r="D36" s="3">
        <f>'Exam 1'!D38+'Exam 2'!D38+Assig!D38+'Mid-term Exam '!D38</f>
        <v>18.399999999999999</v>
      </c>
      <c r="E36" s="3">
        <f>'Exam 1'!E38+'Exam 2'!E38+Assig!E38+'Mid-term Exam '!E38</f>
        <v>7.7</v>
      </c>
      <c r="F36" s="3">
        <f>'Exam 1'!F38+'Exam 2'!F38+Assig!F38+'Mid-term Exam '!F38</f>
        <v>21.3</v>
      </c>
      <c r="G36" s="3">
        <f>'Exam 1'!G38+'Exam 2'!G38+Assig!G38+'Mid-term Exam '!G38</f>
        <v>13.899999999999999</v>
      </c>
      <c r="H36" s="3">
        <f>'Exam 1'!H38+'Exam 2'!H38+Assig!H38+'Mid-term Exam '!H38</f>
        <v>18.25</v>
      </c>
      <c r="I36" s="3">
        <f>'Exam 1'!I38+'Exam 2'!I38+Assig!I38+'Mid-term Exam '!I38</f>
        <v>21</v>
      </c>
      <c r="J36" s="3">
        <f>'Exam 1'!J38+'Exam 2'!J38+Assig!J38+'Mid-term Exam '!J38</f>
        <v>21.6</v>
      </c>
      <c r="K36" s="3">
        <f>'Exam 1'!K38+'Exam 2'!K38+Assig!K38+'Mid-term Exam '!K38</f>
        <v>19.399999999999999</v>
      </c>
      <c r="L36" s="3">
        <f>'Exam 1'!L38+'Exam 2'!L38+Assig!L38+'Mid-term Exam '!L38</f>
        <v>28</v>
      </c>
      <c r="M36" s="3">
        <f>'Exam 1'!M38+'Exam 2'!M38+Assig!M38+'Mid-term Exam '!M38</f>
        <v>32.4</v>
      </c>
      <c r="N36" s="3">
        <f>'Exam 1'!N38+'Exam 2'!N38+Assig!N38+'Mid-term Exam '!N38</f>
        <v>17.8</v>
      </c>
      <c r="O36" s="3">
        <f>'Exam 1'!O38+'Exam 2'!O38+Assig!O38+'Mid-term Exam '!O38</f>
        <v>24.9</v>
      </c>
      <c r="P36" s="3">
        <f>'Exam 1'!P38+'Exam 2'!P38+Assig!P38+'Mid-term Exam '!P38</f>
        <v>12.95</v>
      </c>
      <c r="Q36" s="5">
        <f t="shared" si="0"/>
        <v>257.60000000000002</v>
      </c>
      <c r="R36" s="5">
        <f t="shared" si="1"/>
        <v>19.815384615384616</v>
      </c>
    </row>
    <row r="37" spans="1:18" ht="15.75" x14ac:dyDescent="0.25">
      <c r="A37" s="2">
        <v>30</v>
      </c>
      <c r="B37" s="8" t="s">
        <v>60</v>
      </c>
      <c r="C37" s="7" t="s">
        <v>22</v>
      </c>
      <c r="D37" s="3">
        <f>'Exam 1'!D40+'Exam 2'!D40+Assig!D40+'Mid-term Exam '!D40</f>
        <v>21.3</v>
      </c>
      <c r="E37" s="3">
        <f>'Exam 1'!E40+'Exam 2'!E40+Assig!E40+'Mid-term Exam '!E40</f>
        <v>13.66</v>
      </c>
      <c r="F37" s="3">
        <f>'Exam 1'!F40+'Exam 2'!F40+Assig!F40+'Mid-term Exam '!F40</f>
        <v>8.8000000000000007</v>
      </c>
      <c r="G37" s="3">
        <f>'Exam 1'!G40+'Exam 2'!G40+Assig!G40+'Mid-term Exam '!G40</f>
        <v>17.3</v>
      </c>
      <c r="H37" s="3">
        <f>'Exam 1'!H40+'Exam 2'!H40+Assig!H40+'Mid-term Exam '!H40</f>
        <v>6.6</v>
      </c>
      <c r="I37" s="3">
        <f>'Exam 1'!I40+'Exam 2'!I40+Assig!I40+'Mid-term Exam '!I40</f>
        <v>25.8</v>
      </c>
      <c r="J37" s="3">
        <f>'Exam 1'!J40+'Exam 2'!J40+Assig!J40+'Mid-term Exam '!J40</f>
        <v>23.5</v>
      </c>
      <c r="K37" s="3">
        <f>'Exam 1'!K40+'Exam 2'!K40+Assig!K40+'Mid-term Exam '!K40</f>
        <v>19.600000000000001</v>
      </c>
      <c r="L37" s="3">
        <f>'Exam 1'!L40+'Exam 2'!L40+Assig!L40+'Mid-term Exam '!L40</f>
        <v>20.399999999999999</v>
      </c>
      <c r="M37" s="3">
        <f>'Exam 1'!M40+'Exam 2'!M40+Assig!M40+'Mid-term Exam '!M40</f>
        <v>25.2</v>
      </c>
      <c r="N37" s="3">
        <f>'Exam 1'!N40+'Exam 2'!N40+Assig!N40+'Mid-term Exam '!N40</f>
        <v>22.3</v>
      </c>
      <c r="O37" s="3">
        <f>'Exam 1'!O40+'Exam 2'!O40+Assig!O40+'Mid-term Exam '!O40</f>
        <v>15.8</v>
      </c>
      <c r="P37" s="3">
        <f>'Exam 1'!P40+'Exam 2'!P40+Assig!P40+'Mid-term Exam '!P40</f>
        <v>16.2</v>
      </c>
      <c r="Q37" s="5">
        <f t="shared" si="0"/>
        <v>236.46</v>
      </c>
      <c r="R37" s="5">
        <f t="shared" si="1"/>
        <v>18.189230769230768</v>
      </c>
    </row>
    <row r="38" spans="1:18" ht="15.75" x14ac:dyDescent="0.25">
      <c r="A38" s="2">
        <v>31</v>
      </c>
      <c r="B38" s="8" t="s">
        <v>61</v>
      </c>
      <c r="C38" s="7" t="s">
        <v>22</v>
      </c>
      <c r="D38" s="3">
        <v>30.4</v>
      </c>
      <c r="E38" s="3">
        <v>31.259999999999998</v>
      </c>
      <c r="F38" s="3">
        <v>31.4</v>
      </c>
      <c r="G38" s="3">
        <v>24</v>
      </c>
      <c r="H38" s="3">
        <v>31.1</v>
      </c>
      <c r="I38" s="3">
        <v>29.8</v>
      </c>
      <c r="J38" s="3">
        <v>31.4</v>
      </c>
      <c r="K38" s="3">
        <v>34.9</v>
      </c>
      <c r="L38" s="3">
        <v>21.8</v>
      </c>
      <c r="M38" s="3">
        <v>35.1</v>
      </c>
      <c r="N38" s="3">
        <v>30.599999999999998</v>
      </c>
      <c r="O38" s="3">
        <v>32.9</v>
      </c>
      <c r="P38" s="3">
        <v>33.6</v>
      </c>
      <c r="Q38" s="5">
        <v>398.26000000000005</v>
      </c>
      <c r="R38" s="5">
        <v>30.63538461538462</v>
      </c>
    </row>
    <row r="39" spans="1:18" ht="15.75" x14ac:dyDescent="0.25">
      <c r="A39" s="2">
        <v>32</v>
      </c>
      <c r="B39" s="8" t="s">
        <v>63</v>
      </c>
      <c r="C39" s="7" t="s">
        <v>27</v>
      </c>
      <c r="D39" s="3">
        <f>'Exam 1'!D43+'Exam 2'!D43+Assig!D43+'Mid-term Exam '!D43</f>
        <v>29.2</v>
      </c>
      <c r="E39" s="3">
        <f>'Exam 1'!E43+'Exam 2'!E43+Assig!E43+'Mid-term Exam '!E43</f>
        <v>25.96</v>
      </c>
      <c r="F39" s="3">
        <f>'Exam 1'!F43+'Exam 2'!F43+Assig!F43+'Mid-term Exam '!F43</f>
        <v>18.3</v>
      </c>
      <c r="G39" s="3">
        <f>'Exam 1'!G43+'Exam 2'!G43+Assig!G43+'Mid-term Exam '!G43</f>
        <v>19.399999999999999</v>
      </c>
      <c r="H39" s="3">
        <f>'Exam 1'!H43+'Exam 2'!H43+Assig!H43+'Mid-term Exam '!H43</f>
        <v>23.35</v>
      </c>
      <c r="I39" s="3">
        <f>'Exam 1'!I43+'Exam 2'!I43+Assig!I43+'Mid-term Exam '!I43</f>
        <v>25.4</v>
      </c>
      <c r="J39" s="3">
        <f>'Exam 1'!J43+'Exam 2'!J43+Assig!J43+'Mid-term Exam '!J43</f>
        <v>25</v>
      </c>
      <c r="K39" s="3">
        <f>'Exam 1'!K43+'Exam 2'!K43+Assig!K43+'Mid-term Exam '!K43</f>
        <v>27.5</v>
      </c>
      <c r="L39" s="3">
        <f>'Exam 1'!L43+'Exam 2'!L43+Assig!L43+'Mid-term Exam '!L43</f>
        <v>35.6</v>
      </c>
      <c r="M39" s="3">
        <f>'Exam 1'!M43+'Exam 2'!M43+Assig!M43+'Mid-term Exam '!M43</f>
        <v>34.6</v>
      </c>
      <c r="N39" s="3">
        <f>'Exam 1'!N43+'Exam 2'!N43+Assig!N43+'Mid-term Exam '!N43</f>
        <v>28.8</v>
      </c>
      <c r="O39" s="3">
        <f>'Exam 1'!O43+'Exam 2'!O43+Assig!O43+'Mid-term Exam '!O43</f>
        <v>23.4</v>
      </c>
      <c r="P39" s="3">
        <f>'Exam 1'!P43+'Exam 2'!P43+Assig!P43+'Mid-term Exam '!P43</f>
        <v>21.65</v>
      </c>
      <c r="Q39" s="5">
        <f t="shared" ref="Q39:Q73" si="2">SUM(D39:P39)</f>
        <v>338.15999999999997</v>
      </c>
      <c r="R39" s="5">
        <f t="shared" ref="R39:R73" si="3">AVERAGE(D39:P39)</f>
        <v>26.01230769230769</v>
      </c>
    </row>
    <row r="40" spans="1:18" ht="15.75" x14ac:dyDescent="0.25">
      <c r="A40" s="2">
        <v>33</v>
      </c>
      <c r="B40" s="8" t="s">
        <v>64</v>
      </c>
      <c r="C40" s="7" t="s">
        <v>27</v>
      </c>
      <c r="D40" s="3">
        <f>'Exam 1'!D45+'Exam 2'!D45+Assig!D45+'Mid-term Exam '!D45</f>
        <v>27.2</v>
      </c>
      <c r="E40" s="3">
        <f>'Exam 1'!E45+'Exam 2'!E45+Assig!E45+'Mid-term Exam '!E45</f>
        <v>30.81</v>
      </c>
      <c r="F40" s="3">
        <f>'Exam 1'!F45+'Exam 2'!F45+Assig!F45+'Mid-term Exam '!F45</f>
        <v>25.5</v>
      </c>
      <c r="G40" s="3">
        <f>'Exam 1'!G45+'Exam 2'!G45+Assig!G45+'Mid-term Exam '!G45</f>
        <v>22.8</v>
      </c>
      <c r="H40" s="3">
        <f>'Exam 1'!H45+'Exam 2'!H45+Assig!H45+'Mid-term Exam '!H45</f>
        <v>30.1</v>
      </c>
      <c r="I40" s="3">
        <f>'Exam 1'!I45+'Exam 2'!I45+Assig!I45+'Mid-term Exam '!I45</f>
        <v>32.25</v>
      </c>
      <c r="J40" s="3">
        <f>'Exam 1'!J45+'Exam 2'!J45+Assig!J45+'Mid-term Exam '!J45</f>
        <v>21.8</v>
      </c>
      <c r="K40" s="3">
        <f>'Exam 1'!K45+'Exam 2'!K45+Assig!K45+'Mid-term Exam '!K45</f>
        <v>32.200000000000003</v>
      </c>
      <c r="L40" s="3">
        <f>'Exam 1'!L45+'Exam 2'!L45+Assig!L45+'Mid-term Exam '!L45</f>
        <v>36.299999999999997</v>
      </c>
      <c r="M40" s="3">
        <f>'Exam 1'!M45+'Exam 2'!M45+Assig!M45+'Mid-term Exam '!M45</f>
        <v>34.700000000000003</v>
      </c>
      <c r="N40" s="3">
        <f>'Exam 1'!N45+'Exam 2'!N45+Assig!N45+'Mid-term Exam '!N45</f>
        <v>32.4</v>
      </c>
      <c r="O40" s="3">
        <f>'Exam 1'!O45+'Exam 2'!O45+Assig!O45+'Mid-term Exam '!O45</f>
        <v>30.799999999999997</v>
      </c>
      <c r="P40" s="3">
        <f>'Exam 1'!P45+'Exam 2'!P45+Assig!P45+'Mid-term Exam '!P45</f>
        <v>23.75</v>
      </c>
      <c r="Q40" s="5">
        <f t="shared" si="2"/>
        <v>380.61</v>
      </c>
      <c r="R40" s="5">
        <f t="shared" si="3"/>
        <v>29.277692307692309</v>
      </c>
    </row>
    <row r="41" spans="1:18" ht="15.75" x14ac:dyDescent="0.25">
      <c r="A41" s="2">
        <v>34</v>
      </c>
      <c r="B41" s="8" t="s">
        <v>65</v>
      </c>
      <c r="C41" s="7" t="s">
        <v>27</v>
      </c>
      <c r="D41" s="3">
        <f>'Exam 1'!D46+'Exam 2'!D46+Assig!D46+'Mid-term Exam '!D46</f>
        <v>19.8</v>
      </c>
      <c r="E41" s="3">
        <f>'Exam 1'!E46+'Exam 2'!E46+Assig!E46+'Mid-term Exam '!E46</f>
        <v>24.310000000000002</v>
      </c>
      <c r="F41" s="3">
        <f>'Exam 1'!F46+'Exam 2'!F46+Assig!F46+'Mid-term Exam '!F46</f>
        <v>15.2</v>
      </c>
      <c r="G41" s="3">
        <f>'Exam 1'!G46+'Exam 2'!G46+Assig!G46+'Mid-term Exam '!G46</f>
        <v>21.2</v>
      </c>
      <c r="H41" s="3">
        <f>'Exam 1'!H46+'Exam 2'!H46+Assig!H46+'Mid-term Exam '!H46</f>
        <v>20.45</v>
      </c>
      <c r="I41" s="3">
        <f>'Exam 1'!I46+'Exam 2'!I46+Assig!I46+'Mid-term Exam '!I46</f>
        <v>24.2</v>
      </c>
      <c r="J41" s="3">
        <f>'Exam 1'!J46+'Exam 2'!J46+Assig!J46+'Mid-term Exam '!J46</f>
        <v>16.8</v>
      </c>
      <c r="K41" s="3">
        <f>'Exam 1'!K46+'Exam 2'!K46+Assig!K46+'Mid-term Exam '!K46</f>
        <v>21.85</v>
      </c>
      <c r="L41" s="3">
        <f>'Exam 1'!L46+'Exam 2'!L46+Assig!L46+'Mid-term Exam '!L46</f>
        <v>17.600000000000001</v>
      </c>
      <c r="M41" s="3">
        <f>'Exam 1'!M46+'Exam 2'!M46+Assig!M46+'Mid-term Exam '!M46</f>
        <v>24.7</v>
      </c>
      <c r="N41" s="3">
        <f>'Exam 1'!N46+'Exam 2'!N46+Assig!N46+'Mid-term Exam '!N46</f>
        <v>26.1</v>
      </c>
      <c r="O41" s="3">
        <f>'Exam 1'!O46+'Exam 2'!O46+Assig!O46+'Mid-term Exam '!O46</f>
        <v>23.6</v>
      </c>
      <c r="P41" s="3">
        <f>'Exam 1'!P46+'Exam 2'!P46+Assig!P46+'Mid-term Exam '!P46</f>
        <v>17.8</v>
      </c>
      <c r="Q41" s="5">
        <f t="shared" si="2"/>
        <v>273.60999999999996</v>
      </c>
      <c r="R41" s="5">
        <f t="shared" si="3"/>
        <v>21.046923076923072</v>
      </c>
    </row>
    <row r="42" spans="1:18" ht="15.75" x14ac:dyDescent="0.25">
      <c r="A42" s="2">
        <v>35</v>
      </c>
      <c r="B42" s="8" t="s">
        <v>66</v>
      </c>
      <c r="C42" s="7" t="s">
        <v>27</v>
      </c>
      <c r="D42" s="3">
        <f>'Exam 1'!D47+'Exam 2'!D47+Assig!D47+'Mid-term Exam '!D47</f>
        <v>29.8</v>
      </c>
      <c r="E42" s="3">
        <f>'Exam 1'!E47+'Exam 2'!E47+Assig!E47+'Mid-term Exam '!E47</f>
        <v>26.88</v>
      </c>
      <c r="F42" s="3">
        <f>'Exam 1'!F47+'Exam 2'!F47+Assig!F47+'Mid-term Exam '!F47</f>
        <v>21.8</v>
      </c>
      <c r="G42" s="3">
        <f>'Exam 1'!G47+'Exam 2'!G47+Assig!G47+'Mid-term Exam '!G47</f>
        <v>13.6</v>
      </c>
      <c r="H42" s="3">
        <f>'Exam 1'!H47+'Exam 2'!H47+Assig!H47+'Mid-term Exam '!H47</f>
        <v>15.85</v>
      </c>
      <c r="I42" s="3">
        <f>'Exam 1'!I47+'Exam 2'!I47+Assig!I47+'Mid-term Exam '!I47</f>
        <v>22.3</v>
      </c>
      <c r="J42" s="3">
        <f>'Exam 1'!J47+'Exam 2'!J47+Assig!J47+'Mid-term Exam '!J47</f>
        <v>24.8</v>
      </c>
      <c r="K42" s="3">
        <f>'Exam 1'!K47+'Exam 2'!K47+Assig!K47+'Mid-term Exam '!K47</f>
        <v>36.299999999999997</v>
      </c>
      <c r="L42" s="3">
        <f>'Exam 1'!L47+'Exam 2'!L47+Assig!L47+'Mid-term Exam '!L47</f>
        <v>23.1</v>
      </c>
      <c r="M42" s="3">
        <f>'Exam 1'!M47+'Exam 2'!M47+Assig!M47+'Mid-term Exam '!M47</f>
        <v>26.7</v>
      </c>
      <c r="N42" s="3">
        <f>'Exam 1'!N47+'Exam 2'!N47+Assig!N47+'Mid-term Exam '!N47</f>
        <v>30.5</v>
      </c>
      <c r="O42" s="3">
        <f>'Exam 1'!O47+'Exam 2'!O47+Assig!O47+'Mid-term Exam '!O47</f>
        <v>17.799999999999997</v>
      </c>
      <c r="P42" s="3">
        <f>'Exam 1'!P47+'Exam 2'!P47+Assig!P47+'Mid-term Exam '!P47</f>
        <v>25.65</v>
      </c>
      <c r="Q42" s="5">
        <f t="shared" si="2"/>
        <v>315.08</v>
      </c>
      <c r="R42" s="5">
        <f t="shared" si="3"/>
        <v>24.236923076923077</v>
      </c>
    </row>
    <row r="43" spans="1:18" ht="15.75" x14ac:dyDescent="0.25">
      <c r="A43" s="2">
        <v>36</v>
      </c>
      <c r="B43" s="8" t="s">
        <v>24</v>
      </c>
      <c r="C43" s="7" t="s">
        <v>27</v>
      </c>
      <c r="D43" s="3">
        <f>'Exam 1'!D48+'Exam 2'!D48+Assig!D48+'Mid-term Exam '!D48</f>
        <v>19.8</v>
      </c>
      <c r="E43" s="3">
        <f>'Exam 1'!E48+'Exam 2'!E48+Assig!E48+'Mid-term Exam '!E48</f>
        <v>16.190000000000001</v>
      </c>
      <c r="F43" s="3">
        <f>'Exam 1'!F48+'Exam 2'!F48+Assig!F48+'Mid-term Exam '!F48</f>
        <v>9.6</v>
      </c>
      <c r="G43" s="3">
        <f>'Exam 1'!G48+'Exam 2'!G48+Assig!G48+'Mid-term Exam '!G48</f>
        <v>11.700000000000001</v>
      </c>
      <c r="H43" s="3">
        <f>'Exam 1'!H48+'Exam 2'!H48+Assig!H48+'Mid-term Exam '!H48</f>
        <v>21.3</v>
      </c>
      <c r="I43" s="3">
        <f>'Exam 1'!I48+'Exam 2'!I48+Assig!I48+'Mid-term Exam '!I48</f>
        <v>21.12</v>
      </c>
      <c r="J43" s="3">
        <f>'Exam 1'!J48+'Exam 2'!J48+Assig!J48+'Mid-term Exam '!J48</f>
        <v>15.35</v>
      </c>
      <c r="K43" s="3">
        <f>'Exam 1'!K48+'Exam 2'!K48+Assig!K48+'Mid-term Exam '!K48</f>
        <v>15.649999999999999</v>
      </c>
      <c r="L43" s="3">
        <f>'Exam 1'!L48+'Exam 2'!L48+Assig!L48+'Mid-term Exam '!L48</f>
        <v>17.8</v>
      </c>
      <c r="M43" s="3">
        <f>'Exam 1'!M48+'Exam 2'!M48+Assig!M48+'Mid-term Exam '!M48</f>
        <v>26.9</v>
      </c>
      <c r="N43" s="3">
        <f>'Exam 1'!N48+'Exam 2'!N48+Assig!N48+'Mid-term Exam '!N48</f>
        <v>18.100000000000001</v>
      </c>
      <c r="O43" s="3">
        <f>'Exam 1'!O48+'Exam 2'!O48+Assig!O48+'Mid-term Exam '!O48</f>
        <v>15.9</v>
      </c>
      <c r="P43" s="3">
        <f>'Exam 1'!P48+'Exam 2'!P48+Assig!P48+'Mid-term Exam '!P48</f>
        <v>20.85</v>
      </c>
      <c r="Q43" s="5">
        <f t="shared" si="2"/>
        <v>230.26000000000002</v>
      </c>
      <c r="R43" s="5">
        <f t="shared" si="3"/>
        <v>17.712307692307693</v>
      </c>
    </row>
    <row r="44" spans="1:18" ht="15.75" x14ac:dyDescent="0.25">
      <c r="A44" s="2">
        <v>37</v>
      </c>
      <c r="B44" s="8" t="s">
        <v>67</v>
      </c>
      <c r="C44" s="7" t="s">
        <v>27</v>
      </c>
      <c r="D44" s="3">
        <f>'Exam 1'!D49+'Exam 2'!D49+Assig!D49+'Mid-term Exam '!D49</f>
        <v>27.8</v>
      </c>
      <c r="E44" s="3">
        <f>'Exam 1'!E49+'Exam 2'!E49+Assig!E49+'Mid-term Exam '!E49</f>
        <v>25.77</v>
      </c>
      <c r="F44" s="3">
        <f>'Exam 1'!F49+'Exam 2'!F49+Assig!F49+'Mid-term Exam '!F49</f>
        <v>18</v>
      </c>
      <c r="G44" s="3">
        <f>'Exam 1'!G49+'Exam 2'!G49+Assig!G49+'Mid-term Exam '!G49</f>
        <v>23.5</v>
      </c>
      <c r="H44" s="3">
        <f>'Exam 1'!H49+'Exam 2'!H49+Assig!H49+'Mid-term Exam '!H49</f>
        <v>18.8</v>
      </c>
      <c r="I44" s="3">
        <f>'Exam 1'!I49+'Exam 2'!I49+Assig!I49+'Mid-term Exam '!I49</f>
        <v>32</v>
      </c>
      <c r="J44" s="3">
        <f>'Exam 1'!J49+'Exam 2'!J49+Assig!J49+'Mid-term Exam '!J49</f>
        <v>35.25</v>
      </c>
      <c r="K44" s="3">
        <f>'Exam 1'!K49+'Exam 2'!K49+Assig!K49+'Mid-term Exam '!K49</f>
        <v>20.05</v>
      </c>
      <c r="L44" s="3">
        <f>'Exam 1'!L49+'Exam 2'!L49+Assig!L49+'Mid-term Exam '!L49</f>
        <v>22.700000000000003</v>
      </c>
      <c r="M44" s="3">
        <f>'Exam 1'!M49+'Exam 2'!M49+Assig!M49+'Mid-term Exam '!M49</f>
        <v>31</v>
      </c>
      <c r="N44" s="3">
        <f>'Exam 1'!N49+'Exam 2'!N49+Assig!N49+'Mid-term Exam '!N49</f>
        <v>31.799999999999997</v>
      </c>
      <c r="O44" s="3">
        <f>'Exam 1'!O49+'Exam 2'!O49+Assig!O49+'Mid-term Exam '!O49</f>
        <v>29.3</v>
      </c>
      <c r="P44" s="3">
        <f>'Exam 1'!P49+'Exam 2'!P49+Assig!P49+'Mid-term Exam '!P49</f>
        <v>26.85</v>
      </c>
      <c r="Q44" s="5">
        <f t="shared" si="2"/>
        <v>342.82000000000005</v>
      </c>
      <c r="R44" s="5">
        <f t="shared" si="3"/>
        <v>26.370769230769234</v>
      </c>
    </row>
    <row r="45" spans="1:18" ht="15.75" x14ac:dyDescent="0.25">
      <c r="A45" s="2">
        <v>38</v>
      </c>
      <c r="B45" s="8" t="s">
        <v>68</v>
      </c>
      <c r="C45" s="7" t="s">
        <v>27</v>
      </c>
      <c r="D45" s="3">
        <f>'Exam 1'!D50+'Exam 2'!D50+Assig!D50+'Mid-term Exam '!D50</f>
        <v>19.5</v>
      </c>
      <c r="E45" s="3">
        <f>'Exam 1'!E50+'Exam 2'!E50+Assig!E50+'Mid-term Exam '!E50</f>
        <v>16.95</v>
      </c>
      <c r="F45" s="3">
        <f>'Exam 1'!F50+'Exam 2'!F50+Assig!F50+'Mid-term Exam '!F50</f>
        <v>16.5</v>
      </c>
      <c r="G45" s="3">
        <f>'Exam 1'!G50+'Exam 2'!G50+Assig!G50+'Mid-term Exam '!G50</f>
        <v>16.8</v>
      </c>
      <c r="H45" s="3">
        <f>'Exam 1'!H50+'Exam 2'!H50+Assig!H50+'Mid-term Exam '!H50</f>
        <v>21</v>
      </c>
      <c r="I45" s="3">
        <f>'Exam 1'!I50+'Exam 2'!I50+Assig!I50+'Mid-term Exam '!I50</f>
        <v>22.95</v>
      </c>
      <c r="J45" s="3">
        <f>'Exam 1'!J50+'Exam 2'!J50+Assig!J50+'Mid-term Exam '!J50</f>
        <v>20.100000000000001</v>
      </c>
      <c r="K45" s="3">
        <f>'Exam 1'!K50+'Exam 2'!K50+Assig!K50+'Mid-term Exam '!K50</f>
        <v>20.399999999999999</v>
      </c>
      <c r="L45" s="3">
        <f>'Exam 1'!L50+'Exam 2'!L50+Assig!L50+'Mid-term Exam '!L50</f>
        <v>14.6</v>
      </c>
      <c r="M45" s="3">
        <f>'Exam 1'!M50+'Exam 2'!M50+Assig!M50+'Mid-term Exam '!M50</f>
        <v>30</v>
      </c>
      <c r="N45" s="3">
        <f>'Exam 1'!N50+'Exam 2'!N50+Assig!N50+'Mid-term Exam '!N50</f>
        <v>25</v>
      </c>
      <c r="O45" s="3">
        <f>'Exam 1'!O50+'Exam 2'!O50+Assig!O50+'Mid-term Exam '!O50</f>
        <v>21</v>
      </c>
      <c r="P45" s="3">
        <f>'Exam 1'!P50+'Exam 2'!P50+Assig!P50+'Mid-term Exam '!P50</f>
        <v>11.2</v>
      </c>
      <c r="Q45" s="5">
        <f t="shared" si="2"/>
        <v>256</v>
      </c>
      <c r="R45" s="5">
        <f t="shared" si="3"/>
        <v>19.692307692307693</v>
      </c>
    </row>
    <row r="46" spans="1:18" ht="15.75" x14ac:dyDescent="0.25">
      <c r="A46" s="2">
        <v>39</v>
      </c>
      <c r="B46" s="8" t="s">
        <v>25</v>
      </c>
      <c r="C46" s="7" t="s">
        <v>27</v>
      </c>
      <c r="D46" s="3">
        <f>'Exam 1'!D51+'Exam 2'!D51+Assig!D51+'Mid-term Exam '!D51</f>
        <v>32.299999999999997</v>
      </c>
      <c r="E46" s="3">
        <f>'Exam 1'!E51+'Exam 2'!E51+Assig!E51+'Mid-term Exam '!E51</f>
        <v>32.729999999999997</v>
      </c>
      <c r="F46" s="3">
        <f>'Exam 1'!F51+'Exam 2'!F51+Assig!F51+'Mid-term Exam '!F51</f>
        <v>23.6</v>
      </c>
      <c r="G46" s="3">
        <f>'Exam 1'!G51+'Exam 2'!G51+Assig!G51+'Mid-term Exam '!G51</f>
        <v>20.399999999999999</v>
      </c>
      <c r="H46" s="3">
        <f>'Exam 1'!H51+'Exam 2'!H51+Assig!H51+'Mid-term Exam '!H51</f>
        <v>26.25</v>
      </c>
      <c r="I46" s="3">
        <f>'Exam 1'!I51+'Exam 2'!I51+Assig!I51+'Mid-term Exam '!I51</f>
        <v>27.87</v>
      </c>
      <c r="J46" s="3">
        <f>'Exam 1'!J51+'Exam 2'!J51+Assig!J51+'Mid-term Exam '!J51</f>
        <v>35</v>
      </c>
      <c r="K46" s="3">
        <f>'Exam 1'!K51+'Exam 2'!K51+Assig!K51+'Mid-term Exam '!K51</f>
        <v>28.849999999999998</v>
      </c>
      <c r="L46" s="3">
        <f>'Exam 1'!L51+'Exam 2'!L51+Assig!L51+'Mid-term Exam '!L51</f>
        <v>33.299999999999997</v>
      </c>
      <c r="M46" s="3">
        <f>'Exam 1'!M51+'Exam 2'!M51+Assig!M51+'Mid-term Exam '!M51</f>
        <v>37.700000000000003</v>
      </c>
      <c r="N46" s="3">
        <f>'Exam 1'!N51+'Exam 2'!N51+Assig!N51+'Mid-term Exam '!N51</f>
        <v>32.200000000000003</v>
      </c>
      <c r="O46" s="3">
        <f>'Exam 1'!O51+'Exam 2'!O51+Assig!O51+'Mid-term Exam '!O51</f>
        <v>26</v>
      </c>
      <c r="P46" s="3">
        <f>'Exam 1'!P51+'Exam 2'!P51+Assig!P51+'Mid-term Exam '!P51</f>
        <v>25.3</v>
      </c>
      <c r="Q46" s="5">
        <f t="shared" si="2"/>
        <v>381.5</v>
      </c>
      <c r="R46" s="5">
        <f t="shared" si="3"/>
        <v>29.346153846153847</v>
      </c>
    </row>
    <row r="47" spans="1:18" ht="15.75" x14ac:dyDescent="0.25">
      <c r="A47" s="2">
        <v>40</v>
      </c>
      <c r="B47" s="8" t="s">
        <v>69</v>
      </c>
      <c r="C47" s="7" t="s">
        <v>27</v>
      </c>
      <c r="D47" s="3">
        <f>'Exam 1'!D52+'Exam 2'!D52+Assig!D52+'Mid-term Exam '!D52</f>
        <v>14</v>
      </c>
      <c r="E47" s="3">
        <f>'Exam 1'!E52+'Exam 2'!E52+Assig!E52+'Mid-term Exam '!E52</f>
        <v>25.46</v>
      </c>
      <c r="F47" s="3">
        <f>'Exam 1'!F52+'Exam 2'!F52+Assig!F52+'Mid-term Exam '!F52</f>
        <v>13.9</v>
      </c>
      <c r="G47" s="3">
        <f>'Exam 1'!G52+'Exam 2'!G52+Assig!G52+'Mid-term Exam '!G52</f>
        <v>20.6</v>
      </c>
      <c r="H47" s="3">
        <f>'Exam 1'!H52+'Exam 2'!H52+Assig!H52+'Mid-term Exam '!H52</f>
        <v>23.8</v>
      </c>
      <c r="I47" s="3">
        <f>'Exam 1'!I52+'Exam 2'!I52+Assig!I52+'Mid-term Exam '!I52</f>
        <v>24.9</v>
      </c>
      <c r="J47" s="3">
        <f>'Exam 1'!J52+'Exam 2'!J52+Assig!J52+'Mid-term Exam '!J52</f>
        <v>24.6</v>
      </c>
      <c r="K47" s="3">
        <f>'Exam 1'!K52+'Exam 2'!K52+Assig!K52+'Mid-term Exam '!K52</f>
        <v>26.5</v>
      </c>
      <c r="L47" s="3">
        <f>'Exam 1'!L52+'Exam 2'!L52+Assig!L52+'Mid-term Exam '!L52</f>
        <v>16.600000000000001</v>
      </c>
      <c r="M47" s="3">
        <f>'Exam 1'!M52+'Exam 2'!M52+Assig!M52+'Mid-term Exam '!M52</f>
        <v>28.9</v>
      </c>
      <c r="N47" s="3">
        <f>'Exam 1'!N52+'Exam 2'!N52+Assig!N52+'Mid-term Exam '!N52</f>
        <v>29.1</v>
      </c>
      <c r="O47" s="3">
        <f>'Exam 1'!O52+'Exam 2'!O52+Assig!O52+'Mid-term Exam '!O52</f>
        <v>22.95</v>
      </c>
      <c r="P47" s="3">
        <f>'Exam 1'!P52+'Exam 2'!P52+Assig!P52+'Mid-term Exam '!P52</f>
        <v>18.600000000000001</v>
      </c>
      <c r="Q47" s="5">
        <f t="shared" si="2"/>
        <v>289.91000000000003</v>
      </c>
      <c r="R47" s="5">
        <f t="shared" si="3"/>
        <v>22.300769230769234</v>
      </c>
    </row>
    <row r="48" spans="1:18" ht="15.75" x14ac:dyDescent="0.25">
      <c r="A48" s="2">
        <v>41</v>
      </c>
      <c r="B48" s="8" t="s">
        <v>72</v>
      </c>
      <c r="C48" s="7" t="s">
        <v>27</v>
      </c>
      <c r="D48" s="3">
        <f>'Exam 1'!D55+'Exam 2'!D55+Assig!D55+'Mid-term Exam '!D55</f>
        <v>37.6</v>
      </c>
      <c r="E48" s="3">
        <f>'Exam 1'!E55+'Exam 2'!E55+Assig!E55+'Mid-term Exam '!E55</f>
        <v>33.15</v>
      </c>
      <c r="F48" s="3">
        <f>'Exam 1'!F55+'Exam 2'!F55+Assig!F55+'Mid-term Exam '!F55</f>
        <v>34</v>
      </c>
      <c r="G48" s="3">
        <f>'Exam 1'!G55+'Exam 2'!G55+Assig!G55+'Mid-term Exam '!G55</f>
        <v>28.6</v>
      </c>
      <c r="H48" s="3">
        <f>'Exam 1'!H55+'Exam 2'!H55+Assig!H55+'Mid-term Exam '!H55</f>
        <v>34.620000000000005</v>
      </c>
      <c r="I48" s="3">
        <f>'Exam 1'!I55+'Exam 2'!I55+Assig!I55+'Mid-term Exam '!I55</f>
        <v>32.924999999999997</v>
      </c>
      <c r="J48" s="3">
        <f>'Exam 1'!J55+'Exam 2'!J55+Assig!J55+'Mid-term Exam '!J55</f>
        <v>30.4</v>
      </c>
      <c r="K48" s="3">
        <f>'Exam 1'!K55+'Exam 2'!K55+Assig!K55+'Mid-term Exam '!K55</f>
        <v>34.9</v>
      </c>
      <c r="L48" s="3">
        <f>'Exam 1'!L55+'Exam 2'!L55+Assig!L55+'Mid-term Exam '!L55</f>
        <v>35.099999999999994</v>
      </c>
      <c r="M48" s="3">
        <f>'Exam 1'!M55+'Exam 2'!M55+Assig!M55+'Mid-term Exam '!M55</f>
        <v>33.4</v>
      </c>
      <c r="N48" s="3">
        <f>'Exam 1'!N55+'Exam 2'!N55+Assig!N55+'Mid-term Exam '!N55</f>
        <v>37.1</v>
      </c>
      <c r="O48" s="3">
        <f>'Exam 1'!O55+'Exam 2'!O55+Assig!O55+'Mid-term Exam '!O55</f>
        <v>28.3</v>
      </c>
      <c r="P48" s="3">
        <f>'Exam 1'!P55+'Exam 2'!P55+Assig!P55+'Mid-term Exam '!P55</f>
        <v>29.95</v>
      </c>
      <c r="Q48" s="5">
        <f t="shared" si="2"/>
        <v>430.04499999999996</v>
      </c>
      <c r="R48" s="5">
        <f t="shared" si="3"/>
        <v>33.08038461538461</v>
      </c>
    </row>
    <row r="49" spans="1:18" ht="15.75" x14ac:dyDescent="0.25">
      <c r="A49" s="2">
        <v>42</v>
      </c>
      <c r="B49" s="8" t="s">
        <v>73</v>
      </c>
      <c r="C49" s="7" t="s">
        <v>27</v>
      </c>
      <c r="D49" s="3">
        <f>'Exam 1'!D56+'Exam 2'!D56+Assig!D56+'Mid-term Exam '!D56</f>
        <v>32.299999999999997</v>
      </c>
      <c r="E49" s="3">
        <f>'Exam 1'!E56+'Exam 2'!E56+Assig!E56+'Mid-term Exam '!E56</f>
        <v>34.28</v>
      </c>
      <c r="F49" s="3">
        <f>'Exam 1'!F56+'Exam 2'!F56+Assig!F56+'Mid-term Exam '!F56</f>
        <v>32.6</v>
      </c>
      <c r="G49" s="3">
        <f>'Exam 1'!G56+'Exam 2'!G56+Assig!G56+'Mid-term Exam '!G56</f>
        <v>26.4</v>
      </c>
      <c r="H49" s="3">
        <f>'Exam 1'!H56+'Exam 2'!H56+Assig!H56+'Mid-term Exam '!H56</f>
        <v>37.22</v>
      </c>
      <c r="I49" s="3">
        <f>'Exam 1'!I56+'Exam 2'!I56+Assig!I56+'Mid-term Exam '!I56</f>
        <v>27.125</v>
      </c>
      <c r="J49" s="3">
        <f>'Exam 1'!J56+'Exam 2'!J56+Assig!J56+'Mid-term Exam '!J56</f>
        <v>29.6</v>
      </c>
      <c r="K49" s="3">
        <f>'Exam 1'!K56+'Exam 2'!K56+Assig!K56+'Mid-term Exam '!K56</f>
        <v>33</v>
      </c>
      <c r="L49" s="3">
        <f>'Exam 1'!L56+'Exam 2'!L56+Assig!L56+'Mid-term Exam '!L56</f>
        <v>38.799999999999997</v>
      </c>
      <c r="M49" s="3">
        <f>'Exam 1'!M56+'Exam 2'!M56+Assig!M56+'Mid-term Exam '!M56</f>
        <v>31.9</v>
      </c>
      <c r="N49" s="3">
        <f>'Exam 1'!N56+'Exam 2'!N56+Assig!N56+'Mid-term Exam '!N56</f>
        <v>25.9</v>
      </c>
      <c r="O49" s="3">
        <f>'Exam 1'!O56+'Exam 2'!O56+Assig!O56+'Mid-term Exam '!O56</f>
        <v>32.4</v>
      </c>
      <c r="P49" s="3">
        <f>'Exam 1'!P56+'Exam 2'!P56+Assig!P56+'Mid-term Exam '!P56</f>
        <v>28.5</v>
      </c>
      <c r="Q49" s="5">
        <f t="shared" si="2"/>
        <v>410.02499999999992</v>
      </c>
      <c r="R49" s="5">
        <f t="shared" si="3"/>
        <v>31.54038461538461</v>
      </c>
    </row>
    <row r="50" spans="1:18" ht="15.75" x14ac:dyDescent="0.25">
      <c r="A50" s="2">
        <v>43</v>
      </c>
      <c r="B50" s="8" t="s">
        <v>74</v>
      </c>
      <c r="C50" s="7" t="s">
        <v>27</v>
      </c>
      <c r="D50" s="3">
        <f>'Exam 1'!D57+'Exam 2'!D57+Assig!D57+'Mid-term Exam '!D57</f>
        <v>36.6</v>
      </c>
      <c r="E50" s="3">
        <f>'Exam 1'!E57+'Exam 2'!E57+Assig!E57+'Mid-term Exam '!E57</f>
        <v>31.75</v>
      </c>
      <c r="F50" s="3">
        <f>'Exam 1'!F57+'Exam 2'!F57+Assig!F57+'Mid-term Exam '!F57</f>
        <v>20.3</v>
      </c>
      <c r="G50" s="3">
        <f>'Exam 1'!G57+'Exam 2'!G57+Assig!G57+'Mid-term Exam '!G57</f>
        <v>24.9</v>
      </c>
      <c r="H50" s="3">
        <f>'Exam 1'!H57+'Exam 2'!H57+Assig!H57+'Mid-term Exam '!H57</f>
        <v>28.55</v>
      </c>
      <c r="I50" s="3">
        <f>'Exam 1'!I57+'Exam 2'!I57+Assig!I57+'Mid-term Exam '!I57</f>
        <v>29.45</v>
      </c>
      <c r="J50" s="3">
        <f>'Exam 1'!J57+'Exam 2'!J57+Assig!J57+'Mid-term Exam '!J57</f>
        <v>28.3</v>
      </c>
      <c r="K50" s="3">
        <f>'Exam 1'!K57+'Exam 2'!K57+Assig!K57+'Mid-term Exam '!K57</f>
        <v>31.6</v>
      </c>
      <c r="L50" s="3">
        <f>'Exam 1'!L57+'Exam 2'!L57+Assig!L57+'Mid-term Exam '!L57</f>
        <v>29.1</v>
      </c>
      <c r="M50" s="3">
        <f>'Exam 1'!M57+'Exam 2'!M57+Assig!M57+'Mid-term Exam '!M57</f>
        <v>30.7</v>
      </c>
      <c r="N50" s="3">
        <f>'Exam 1'!N57+'Exam 2'!N57+Assig!N57+'Mid-term Exam '!N57</f>
        <v>30.8</v>
      </c>
      <c r="O50" s="3">
        <f>'Exam 1'!O57+'Exam 2'!O57+Assig!O57+'Mid-term Exam '!O57</f>
        <v>28.740000000000002</v>
      </c>
      <c r="P50" s="3">
        <f>'Exam 1'!P57+'Exam 2'!P57+Assig!P57+'Mid-term Exam '!P57</f>
        <v>24.9</v>
      </c>
      <c r="Q50" s="5">
        <f t="shared" si="2"/>
        <v>375.69</v>
      </c>
      <c r="R50" s="5">
        <f t="shared" si="3"/>
        <v>28.899230769230769</v>
      </c>
    </row>
    <row r="51" spans="1:18" ht="15.75" x14ac:dyDescent="0.25">
      <c r="A51" s="2">
        <v>44</v>
      </c>
      <c r="B51" s="8" t="s">
        <v>75</v>
      </c>
      <c r="C51" s="7" t="s">
        <v>27</v>
      </c>
      <c r="D51" s="3">
        <f>'Exam 1'!D58+'Exam 2'!D58+Assig!D58+'Mid-term Exam '!D58</f>
        <v>30.3</v>
      </c>
      <c r="E51" s="3">
        <f>'Exam 1'!E58+'Exam 2'!E58+Assig!E58+'Mid-term Exam '!E58</f>
        <v>25.75</v>
      </c>
      <c r="F51" s="3">
        <f>'Exam 1'!F58+'Exam 2'!F58+Assig!F58+'Mid-term Exam '!F58</f>
        <v>19</v>
      </c>
      <c r="G51" s="3">
        <f>'Exam 1'!G58+'Exam 2'!G58+Assig!G58+'Mid-term Exam '!G58</f>
        <v>23.799999999999997</v>
      </c>
      <c r="H51" s="3">
        <f>'Exam 1'!H58+'Exam 2'!H58+Assig!H58+'Mid-term Exam '!H58</f>
        <v>20.100000000000001</v>
      </c>
      <c r="I51" s="3">
        <f>'Exam 1'!I58+'Exam 2'!I58+Assig!I58+'Mid-term Exam '!I58</f>
        <v>24.15</v>
      </c>
      <c r="J51" s="3">
        <f>'Exam 1'!J58+'Exam 2'!J58+Assig!J58+'Mid-term Exam '!J58</f>
        <v>22.9</v>
      </c>
      <c r="K51" s="3">
        <f>'Exam 1'!K58+'Exam 2'!K58+Assig!K58+'Mid-term Exam '!K58</f>
        <v>24.45</v>
      </c>
      <c r="L51" s="3">
        <f>'Exam 1'!L58+'Exam 2'!L58+Assig!L58+'Mid-term Exam '!L58</f>
        <v>18.5</v>
      </c>
      <c r="M51" s="3">
        <f>'Exam 1'!M58+'Exam 2'!M58+Assig!M58+'Mid-term Exam '!M58</f>
        <v>24.1</v>
      </c>
      <c r="N51" s="3">
        <f>'Exam 1'!N58+'Exam 2'!N58+Assig!N58+'Mid-term Exam '!N58</f>
        <v>26.9</v>
      </c>
      <c r="O51" s="3">
        <f>'Exam 1'!O58+'Exam 2'!O58+Assig!O58+'Mid-term Exam '!O58</f>
        <v>26.9</v>
      </c>
      <c r="P51" s="3">
        <f>'Exam 1'!P58+'Exam 2'!P58+Assig!P58+'Mid-term Exam '!P58</f>
        <v>19.45</v>
      </c>
      <c r="Q51" s="5">
        <f t="shared" si="2"/>
        <v>306.29999999999995</v>
      </c>
      <c r="R51" s="5">
        <f t="shared" si="3"/>
        <v>23.561538461538458</v>
      </c>
    </row>
    <row r="52" spans="1:18" ht="15.75" x14ac:dyDescent="0.25">
      <c r="A52" s="2">
        <v>45</v>
      </c>
      <c r="B52" s="8" t="s">
        <v>77</v>
      </c>
      <c r="C52" s="7" t="s">
        <v>27</v>
      </c>
      <c r="D52" s="3">
        <f>'Exam 1'!D60+'Exam 2'!D60+Assig!D60+'Mid-term Exam '!D60</f>
        <v>16.899999999999999</v>
      </c>
      <c r="E52" s="3">
        <f>'Exam 1'!E60+'Exam 2'!E60+Assig!E60+'Mid-term Exam '!E60</f>
        <v>14.879999999999999</v>
      </c>
      <c r="F52" s="3">
        <f>'Exam 1'!F60+'Exam 2'!F60+Assig!F60+'Mid-term Exam '!F60</f>
        <v>1.6</v>
      </c>
      <c r="G52" s="3">
        <f>'Exam 1'!G60+'Exam 2'!G60+Assig!G60+'Mid-term Exam '!G60</f>
        <v>9.4</v>
      </c>
      <c r="H52" s="3">
        <f>'Exam 1'!H60+'Exam 2'!H60+Assig!H60+'Mid-term Exam '!H60</f>
        <v>16.7</v>
      </c>
      <c r="I52" s="3">
        <f>'Exam 1'!I60+'Exam 2'!I60+Assig!I60+'Mid-term Exam '!I60</f>
        <v>18.350000000000001</v>
      </c>
      <c r="J52" s="3">
        <f>'Exam 1'!J60+'Exam 2'!J60+Assig!J60+'Mid-term Exam '!J60</f>
        <v>16.2</v>
      </c>
      <c r="K52" s="3">
        <f>'Exam 1'!K60+'Exam 2'!K60+Assig!K60+'Mid-term Exam '!K60</f>
        <v>10.8</v>
      </c>
      <c r="L52" s="3">
        <f>'Exam 1'!L60+'Exam 2'!L60+Assig!L60+'Mid-term Exam '!L60</f>
        <v>18</v>
      </c>
      <c r="M52" s="3">
        <f>'Exam 1'!M60+'Exam 2'!M60+Assig!M60+'Mid-term Exam '!M60</f>
        <v>25.9</v>
      </c>
      <c r="N52" s="3">
        <f>'Exam 1'!N60+'Exam 2'!N60+Assig!N60+'Mid-term Exam '!N60</f>
        <v>18.899999999999999</v>
      </c>
      <c r="O52" s="3">
        <f>'Exam 1'!O60+'Exam 2'!O60+Assig!O60+'Mid-term Exam '!O60</f>
        <v>12.1</v>
      </c>
      <c r="P52" s="3">
        <f>'Exam 1'!P60+'Exam 2'!P60+Assig!P60+'Mid-term Exam '!P60</f>
        <v>20.950000000000003</v>
      </c>
      <c r="Q52" s="5">
        <f t="shared" si="2"/>
        <v>200.68</v>
      </c>
      <c r="R52" s="5">
        <f t="shared" si="3"/>
        <v>15.436923076923078</v>
      </c>
    </row>
    <row r="53" spans="1:18" ht="15.75" x14ac:dyDescent="0.25">
      <c r="A53" s="2">
        <v>46</v>
      </c>
      <c r="B53" s="8" t="s">
        <v>78</v>
      </c>
      <c r="C53" s="7" t="s">
        <v>27</v>
      </c>
      <c r="D53" s="3">
        <f>'Exam 1'!D61+'Exam 2'!D61+Assig!D61+'Mid-term Exam '!D61</f>
        <v>29.8</v>
      </c>
      <c r="E53" s="3">
        <f>'Exam 1'!E61+'Exam 2'!E61+Assig!E61+'Mid-term Exam '!E61</f>
        <v>23.47</v>
      </c>
      <c r="F53" s="3">
        <f>'Exam 1'!F61+'Exam 2'!F61+Assig!F61+'Mid-term Exam '!F61</f>
        <v>14.1</v>
      </c>
      <c r="G53" s="3">
        <f>'Exam 1'!G61+'Exam 2'!G61+Assig!G61+'Mid-term Exam '!G61</f>
        <v>12.3</v>
      </c>
      <c r="H53" s="3">
        <f>'Exam 1'!H61+'Exam 2'!H61+Assig!H61+'Mid-term Exam '!H61</f>
        <v>20.100000000000001</v>
      </c>
      <c r="I53" s="3">
        <f>'Exam 1'!I61+'Exam 2'!I61+Assig!I61+'Mid-term Exam '!I61</f>
        <v>15.15</v>
      </c>
      <c r="J53" s="3">
        <f>'Exam 1'!J61+'Exam 2'!J61+Assig!J61+'Mid-term Exam '!J61</f>
        <v>19.399999999999999</v>
      </c>
      <c r="K53" s="3">
        <f>'Exam 1'!K61+'Exam 2'!K61+Assig!K61+'Mid-term Exam '!K61</f>
        <v>17.75</v>
      </c>
      <c r="L53" s="3">
        <f>'Exam 1'!L61+'Exam 2'!L61+Assig!L61+'Mid-term Exam '!L61</f>
        <v>13</v>
      </c>
      <c r="M53" s="3">
        <f>'Exam 1'!M61+'Exam 2'!M61+Assig!M61+'Mid-term Exam '!M61</f>
        <v>17</v>
      </c>
      <c r="N53" s="3">
        <f>'Exam 1'!N61+'Exam 2'!N61+Assig!N61+'Mid-term Exam '!N61</f>
        <v>26.799999999999997</v>
      </c>
      <c r="O53" s="3">
        <f>'Exam 1'!O61+'Exam 2'!O61+Assig!O61+'Mid-term Exam '!O61</f>
        <v>11.2</v>
      </c>
      <c r="P53" s="3">
        <f>'Exam 1'!P61+'Exam 2'!P61+Assig!P61+'Mid-term Exam '!P61</f>
        <v>17.600000000000001</v>
      </c>
      <c r="Q53" s="5">
        <f t="shared" si="2"/>
        <v>237.67</v>
      </c>
      <c r="R53" s="5">
        <f t="shared" si="3"/>
        <v>18.28230769230769</v>
      </c>
    </row>
    <row r="54" spans="1:18" ht="15.75" x14ac:dyDescent="0.25">
      <c r="A54" s="2">
        <v>47</v>
      </c>
      <c r="B54" s="8" t="s">
        <v>79</v>
      </c>
      <c r="C54" s="7" t="s">
        <v>27</v>
      </c>
      <c r="D54" s="3">
        <f>'Exam 1'!D62+'Exam 2'!D62+Assig!D62+'Mid-term Exam '!D62</f>
        <v>27.5</v>
      </c>
      <c r="E54" s="3">
        <f>'Exam 1'!E62+'Exam 2'!E62+Assig!E62+'Mid-term Exam '!E62</f>
        <v>23.17</v>
      </c>
      <c r="F54" s="3">
        <f>'Exam 1'!F62+'Exam 2'!F62+Assig!F62+'Mid-term Exam '!F62</f>
        <v>13</v>
      </c>
      <c r="G54" s="3">
        <f>'Exam 1'!G62+'Exam 2'!G62+Assig!G62+'Mid-term Exam '!G62</f>
        <v>17.2</v>
      </c>
      <c r="H54" s="3">
        <f>'Exam 1'!H62+'Exam 2'!H62+Assig!H62+'Mid-term Exam '!H62</f>
        <v>11.85</v>
      </c>
      <c r="I54" s="3">
        <f>'Exam 1'!I62+'Exam 2'!I62+Assig!I62+'Mid-term Exam '!I62</f>
        <v>27.15</v>
      </c>
      <c r="J54" s="3">
        <f>'Exam 1'!J62+'Exam 2'!J62+Assig!J62+'Mid-term Exam '!J62</f>
        <v>9.1999999999999993</v>
      </c>
      <c r="K54" s="3">
        <f>'Exam 1'!K62+'Exam 2'!K62+Assig!K62+'Mid-term Exam '!K62</f>
        <v>29.8</v>
      </c>
      <c r="L54" s="3">
        <f>'Exam 1'!L62+'Exam 2'!L62+Assig!L62+'Mid-term Exam '!L62</f>
        <v>33.200000000000003</v>
      </c>
      <c r="M54" s="3">
        <f>'Exam 1'!M62+'Exam 2'!M62+Assig!M62+'Mid-term Exam '!M62</f>
        <v>34.200000000000003</v>
      </c>
      <c r="N54" s="3">
        <f>'Exam 1'!N62+'Exam 2'!N62+Assig!N62+'Mid-term Exam '!N62</f>
        <v>22.6</v>
      </c>
      <c r="O54" s="3">
        <f>'Exam 1'!O62+'Exam 2'!O62+Assig!O62+'Mid-term Exam '!O62</f>
        <v>19.399999999999999</v>
      </c>
      <c r="P54" s="3">
        <f>'Exam 1'!P62+'Exam 2'!P62+Assig!P62+'Mid-term Exam '!P62</f>
        <v>20.700000000000003</v>
      </c>
      <c r="Q54" s="5">
        <f t="shared" si="2"/>
        <v>288.96999999999997</v>
      </c>
      <c r="R54" s="5">
        <f t="shared" si="3"/>
        <v>22.228461538461538</v>
      </c>
    </row>
    <row r="55" spans="1:18" ht="15.75" x14ac:dyDescent="0.25">
      <c r="A55" s="2">
        <v>48</v>
      </c>
      <c r="B55" s="8" t="s">
        <v>80</v>
      </c>
      <c r="C55" s="7" t="s">
        <v>27</v>
      </c>
      <c r="D55" s="3">
        <f>'Exam 1'!D63+'Exam 2'!D63+Assig!D63+'Mid-term Exam '!D63</f>
        <v>21.1</v>
      </c>
      <c r="E55" s="3">
        <f>'Exam 1'!E63+'Exam 2'!E63+Assig!E63+'Mid-term Exam '!E63</f>
        <v>26.79</v>
      </c>
      <c r="F55" s="3">
        <f>'Exam 1'!F63+'Exam 2'!F63+Assig!F63+'Mid-term Exam '!F63</f>
        <v>24.3</v>
      </c>
      <c r="G55" s="3">
        <f>'Exam 1'!G63+'Exam 2'!G63+Assig!G63+'Mid-term Exam '!G63</f>
        <v>25.3</v>
      </c>
      <c r="H55" s="3">
        <f>'Exam 1'!H63+'Exam 2'!H63+Assig!H63+'Mid-term Exam '!H63</f>
        <v>22.200000000000003</v>
      </c>
      <c r="I55" s="3">
        <f>'Exam 1'!I63+'Exam 2'!I63+Assig!I63+'Mid-term Exam '!I63</f>
        <v>27.625</v>
      </c>
      <c r="J55" s="3">
        <f>'Exam 1'!J63+'Exam 2'!J63+Assig!J63+'Mid-term Exam '!J63</f>
        <v>23.4</v>
      </c>
      <c r="K55" s="3">
        <f>'Exam 1'!K63+'Exam 2'!K63+Assig!K63+'Mid-term Exam '!K63</f>
        <v>19.649999999999999</v>
      </c>
      <c r="L55" s="3">
        <f>'Exam 1'!L63+'Exam 2'!L63+Assig!L63+'Mid-term Exam '!L63</f>
        <v>20.799999999999997</v>
      </c>
      <c r="M55" s="3">
        <f>'Exam 1'!M63+'Exam 2'!M63+Assig!M63+'Mid-term Exam '!M63</f>
        <v>27.2</v>
      </c>
      <c r="N55" s="3">
        <f>'Exam 1'!N63+'Exam 2'!N63+Assig!N63+'Mid-term Exam '!N63</f>
        <v>23.8</v>
      </c>
      <c r="O55" s="3">
        <f>'Exam 1'!O63+'Exam 2'!O63+Assig!O63+'Mid-term Exam '!O63</f>
        <v>25.1</v>
      </c>
      <c r="P55" s="3">
        <f>'Exam 1'!P63+'Exam 2'!P63+Assig!P63+'Mid-term Exam '!P63</f>
        <v>20.25</v>
      </c>
      <c r="Q55" s="5">
        <f t="shared" si="2"/>
        <v>307.51500000000004</v>
      </c>
      <c r="R55" s="5">
        <f t="shared" si="3"/>
        <v>23.655000000000005</v>
      </c>
    </row>
    <row r="56" spans="1:18" ht="15.75" x14ac:dyDescent="0.25">
      <c r="A56" s="2">
        <v>49</v>
      </c>
      <c r="B56" s="8" t="s">
        <v>81</v>
      </c>
      <c r="C56" s="7" t="s">
        <v>27</v>
      </c>
      <c r="D56" s="3">
        <f>'Exam 1'!D64+'Exam 2'!D64+Assig!D64+'Mid-term Exam '!D64</f>
        <v>26.7</v>
      </c>
      <c r="E56" s="3">
        <f>'Exam 1'!E64+'Exam 2'!E64+Assig!E64+'Mid-term Exam '!E64</f>
        <v>25.78</v>
      </c>
      <c r="F56" s="3">
        <f>'Exam 1'!F64+'Exam 2'!F64+Assig!F64+'Mid-term Exam '!F64</f>
        <v>31.2</v>
      </c>
      <c r="G56" s="3">
        <f>'Exam 1'!G64+'Exam 2'!G64+Assig!G64+'Mid-term Exam '!G64</f>
        <v>36</v>
      </c>
      <c r="H56" s="3">
        <f>'Exam 1'!H64+'Exam 2'!H64+Assig!H64+'Mid-term Exam '!H64</f>
        <v>39.700000000000003</v>
      </c>
      <c r="I56" s="3">
        <f>'Exam 1'!I64+'Exam 2'!I64+Assig!I64+'Mid-term Exam '!I64</f>
        <v>30.32</v>
      </c>
      <c r="J56" s="3">
        <f>'Exam 1'!J64+'Exam 2'!J64+Assig!J64+'Mid-term Exam '!J64</f>
        <v>40</v>
      </c>
      <c r="K56" s="3">
        <f>'Exam 1'!K64+'Exam 2'!K64+Assig!K64+'Mid-term Exam '!K64</f>
        <v>27.7</v>
      </c>
      <c r="L56" s="3">
        <f>'Exam 1'!L64+'Exam 2'!L64+Assig!L64+'Mid-term Exam '!L64</f>
        <v>27.7</v>
      </c>
      <c r="M56" s="3">
        <f>'Exam 1'!M64+'Exam 2'!M64+Assig!M64+'Mid-term Exam '!M64</f>
        <v>30.3</v>
      </c>
      <c r="N56" s="3">
        <f>'Exam 1'!N64+'Exam 2'!N64+Assig!N64+'Mid-term Exam '!N64</f>
        <v>28.700000000000003</v>
      </c>
      <c r="O56" s="3">
        <f>'Exam 1'!O64+'Exam 2'!O64+Assig!O64+'Mid-term Exam '!O64</f>
        <v>29.1</v>
      </c>
      <c r="P56" s="3">
        <f>'Exam 1'!P64+'Exam 2'!P64+Assig!P64+'Mid-term Exam '!P64</f>
        <v>26.05</v>
      </c>
      <c r="Q56" s="5">
        <f t="shared" si="2"/>
        <v>399.25</v>
      </c>
      <c r="R56" s="5">
        <f t="shared" si="3"/>
        <v>30.71153846153846</v>
      </c>
    </row>
    <row r="57" spans="1:18" ht="15.75" x14ac:dyDescent="0.25">
      <c r="A57" s="2">
        <v>50</v>
      </c>
      <c r="B57" s="8" t="s">
        <v>82</v>
      </c>
      <c r="C57" s="7" t="s">
        <v>27</v>
      </c>
      <c r="D57" s="3">
        <f>'Exam 1'!D65+'Exam 2'!D65+Assig!D65+'Mid-term Exam '!D65</f>
        <v>38.4</v>
      </c>
      <c r="E57" s="3">
        <f>'Exam 1'!E65+'Exam 2'!E65+Assig!E65+'Mid-term Exam '!E65</f>
        <v>33.879999999999995</v>
      </c>
      <c r="F57" s="3">
        <f>'Exam 1'!F65+'Exam 2'!F65+Assig!F65+'Mid-term Exam '!F65</f>
        <v>33.5</v>
      </c>
      <c r="G57" s="3">
        <f>'Exam 1'!G65+'Exam 2'!G65+Assig!G65+'Mid-term Exam '!G65</f>
        <v>37.200000000000003</v>
      </c>
      <c r="H57" s="3">
        <f>'Exam 1'!H65+'Exam 2'!H65+Assig!H65+'Mid-term Exam '!H65</f>
        <v>37.6</v>
      </c>
      <c r="I57" s="3">
        <f>'Exam 1'!I65+'Exam 2'!I65+Assig!I65+'Mid-term Exam '!I65</f>
        <v>29.9</v>
      </c>
      <c r="J57" s="3">
        <f>'Exam 1'!J65+'Exam 2'!J65+Assig!J65+'Mid-term Exam '!J65</f>
        <v>37.700000000000003</v>
      </c>
      <c r="K57" s="3">
        <f>'Exam 1'!K65+'Exam 2'!K65+Assig!K65+'Mid-term Exam '!K65</f>
        <v>36.799999999999997</v>
      </c>
      <c r="L57" s="3">
        <f>'Exam 1'!L65+'Exam 2'!L65+Assig!L65+'Mid-term Exam '!L65</f>
        <v>40</v>
      </c>
      <c r="M57" s="3">
        <f>'Exam 1'!M65+'Exam 2'!M65+Assig!M65+'Mid-term Exam '!M65</f>
        <v>38.6</v>
      </c>
      <c r="N57" s="3">
        <f>'Exam 1'!N65+'Exam 2'!N65+Assig!N65+'Mid-term Exam '!N65</f>
        <v>38.6</v>
      </c>
      <c r="O57" s="3">
        <f>'Exam 1'!O65+'Exam 2'!O65+Assig!O65+'Mid-term Exam '!O65</f>
        <v>36.700000000000003</v>
      </c>
      <c r="P57" s="3">
        <f>'Exam 1'!P65+'Exam 2'!P65+Assig!P65+'Mid-term Exam '!P65</f>
        <v>38.4</v>
      </c>
      <c r="Q57" s="5">
        <f t="shared" si="2"/>
        <v>477.28000000000003</v>
      </c>
      <c r="R57" s="5">
        <f t="shared" si="3"/>
        <v>36.713846153846156</v>
      </c>
    </row>
    <row r="58" spans="1:18" ht="15.75" x14ac:dyDescent="0.25">
      <c r="A58" s="2">
        <v>51</v>
      </c>
      <c r="B58" s="8" t="s">
        <v>83</v>
      </c>
      <c r="C58" s="7" t="s">
        <v>27</v>
      </c>
      <c r="D58" s="3">
        <f>'Exam 1'!D66+'Exam 2'!D66+Assig!D66+'Mid-term Exam '!D66</f>
        <v>25</v>
      </c>
      <c r="E58" s="3">
        <f>'Exam 1'!E66+'Exam 2'!E66+Assig!E66+'Mid-term Exam '!E66</f>
        <v>21.37</v>
      </c>
      <c r="F58" s="3">
        <f>'Exam 1'!F66+'Exam 2'!F66+Assig!F66+'Mid-term Exam '!F66</f>
        <v>17.7</v>
      </c>
      <c r="G58" s="3">
        <f>'Exam 1'!G66+'Exam 2'!G66+Assig!G66+'Mid-term Exam '!G66</f>
        <v>27.799999999999997</v>
      </c>
      <c r="H58" s="3">
        <f>'Exam 1'!H66+'Exam 2'!H66+Assig!H66+'Mid-term Exam '!H66</f>
        <v>30.1</v>
      </c>
      <c r="I58" s="3">
        <f>'Exam 1'!I66+'Exam 2'!I66+Assig!I66+'Mid-term Exam '!I66</f>
        <v>14.25</v>
      </c>
      <c r="J58" s="3">
        <f>'Exam 1'!J66+'Exam 2'!J66+Assig!J66+'Mid-term Exam '!J66</f>
        <v>22.3</v>
      </c>
      <c r="K58" s="3">
        <f>'Exam 1'!K66+'Exam 2'!K66+Assig!K66+'Mid-term Exam '!K66</f>
        <v>34.299999999999997</v>
      </c>
      <c r="L58" s="3">
        <f>'Exam 1'!L66+'Exam 2'!L66+Assig!L66+'Mid-term Exam '!L66</f>
        <v>14.6</v>
      </c>
      <c r="M58" s="3">
        <f>'Exam 1'!M66+'Exam 2'!M66+Assig!M66+'Mid-term Exam '!M66</f>
        <v>18</v>
      </c>
      <c r="N58" s="3">
        <f>'Exam 1'!N66+'Exam 2'!N66+Assig!N66+'Mid-term Exam '!N66</f>
        <v>25.7</v>
      </c>
      <c r="O58" s="3">
        <f>'Exam 1'!O66+'Exam 2'!O66+Assig!O66+'Mid-term Exam '!O66</f>
        <v>14.700000000000001</v>
      </c>
      <c r="P58" s="3">
        <f>'Exam 1'!P66+'Exam 2'!P66+Assig!P66+'Mid-term Exam '!P66</f>
        <v>26.1</v>
      </c>
      <c r="Q58" s="5">
        <f t="shared" si="2"/>
        <v>291.92</v>
      </c>
      <c r="R58" s="5">
        <f t="shared" si="3"/>
        <v>22.455384615384617</v>
      </c>
    </row>
    <row r="59" spans="1:18" ht="15.75" x14ac:dyDescent="0.25">
      <c r="A59" s="2">
        <v>52</v>
      </c>
      <c r="B59" s="8" t="s">
        <v>84</v>
      </c>
      <c r="C59" s="7" t="s">
        <v>27</v>
      </c>
      <c r="D59" s="3">
        <f>'Exam 1'!D67+'Exam 2'!D67+Assig!D67+'Mid-term Exam '!D67</f>
        <v>23.8</v>
      </c>
      <c r="E59" s="3">
        <f>'Exam 1'!E67+'Exam 2'!E67+Assig!E67+'Mid-term Exam '!E67</f>
        <v>22.590000000000003</v>
      </c>
      <c r="F59" s="3">
        <f>'Exam 1'!F67+'Exam 2'!F67+Assig!F67+'Mid-term Exam '!F67</f>
        <v>11.3</v>
      </c>
      <c r="G59" s="3">
        <f>'Exam 1'!G67+'Exam 2'!G67+Assig!G67+'Mid-term Exam '!G67</f>
        <v>19.600000000000001</v>
      </c>
      <c r="H59" s="3">
        <f>'Exam 1'!H67+'Exam 2'!H67+Assig!H67+'Mid-term Exam '!H67</f>
        <v>16.8</v>
      </c>
      <c r="I59" s="3">
        <f>'Exam 1'!I67+'Exam 2'!I67+Assig!I67+'Mid-term Exam '!I67</f>
        <v>19.75</v>
      </c>
      <c r="J59" s="3">
        <f>'Exam 1'!J67+'Exam 2'!J67+Assig!J67+'Mid-term Exam '!J67</f>
        <v>21.1</v>
      </c>
      <c r="K59" s="3">
        <f>'Exam 1'!K67+'Exam 2'!K67+Assig!K67+'Mid-term Exam '!K67</f>
        <v>24.3</v>
      </c>
      <c r="L59" s="3">
        <f>'Exam 1'!L67+'Exam 2'!L67+Assig!L67+'Mid-term Exam '!L67</f>
        <v>18.7</v>
      </c>
      <c r="M59" s="3">
        <f>'Exam 1'!M67+'Exam 2'!M67+Assig!M67+'Mid-term Exam '!M67</f>
        <v>23</v>
      </c>
      <c r="N59" s="3">
        <f>'Exam 1'!N67+'Exam 2'!N67+Assig!N67+'Mid-term Exam '!N67</f>
        <v>29.900000000000002</v>
      </c>
      <c r="O59" s="3">
        <f>'Exam 1'!O67+'Exam 2'!O67+Assig!O67+'Mid-term Exam '!O67</f>
        <v>18.450000000000003</v>
      </c>
      <c r="P59" s="3">
        <f>'Exam 1'!P67+'Exam 2'!P67+Assig!P67+'Mid-term Exam '!P67</f>
        <v>25.25</v>
      </c>
      <c r="Q59" s="5">
        <f t="shared" si="2"/>
        <v>274.54000000000002</v>
      </c>
      <c r="R59" s="5">
        <f t="shared" si="3"/>
        <v>21.118461538461538</v>
      </c>
    </row>
    <row r="60" spans="1:18" ht="15.75" x14ac:dyDescent="0.25">
      <c r="A60" s="2">
        <v>53</v>
      </c>
      <c r="B60" s="8" t="s">
        <v>85</v>
      </c>
      <c r="C60" s="7" t="s">
        <v>27</v>
      </c>
      <c r="D60" s="3">
        <f>'Exam 1'!D68+'Exam 2'!D68+Assig!D68+'Mid-term Exam '!D68</f>
        <v>27.1</v>
      </c>
      <c r="E60" s="3">
        <f>'Exam 1'!E68+'Exam 2'!E68+Assig!E68+'Mid-term Exam '!E68</f>
        <v>33.570000000000007</v>
      </c>
      <c r="F60" s="3">
        <f>'Exam 1'!F68+'Exam 2'!F68+Assig!F68+'Mid-term Exam '!F68</f>
        <v>18.100000000000001</v>
      </c>
      <c r="G60" s="3">
        <f>'Exam 1'!G68+'Exam 2'!G68+Assig!G68+'Mid-term Exam '!G68</f>
        <v>22.3</v>
      </c>
      <c r="H60" s="3">
        <f>'Exam 1'!H68+'Exam 2'!H68+Assig!H68+'Mid-term Exam '!H68</f>
        <v>25.4</v>
      </c>
      <c r="I60" s="3">
        <f>'Exam 1'!I68+'Exam 2'!I68+Assig!I68+'Mid-term Exam '!I68</f>
        <v>31.5</v>
      </c>
      <c r="J60" s="3">
        <f>'Exam 1'!J68+'Exam 2'!J68+Assig!J68+'Mid-term Exam '!J68</f>
        <v>29.9</v>
      </c>
      <c r="K60" s="3">
        <f>'Exam 1'!K68+'Exam 2'!K68+Assig!K68+'Mid-term Exam '!K68</f>
        <v>27.6</v>
      </c>
      <c r="L60" s="3">
        <f>'Exam 1'!L68+'Exam 2'!L68+Assig!L68+'Mid-term Exam '!L68</f>
        <v>39.4</v>
      </c>
      <c r="M60" s="3">
        <f>'Exam 1'!M68+'Exam 2'!M68+Assig!M68+'Mid-term Exam '!M68</f>
        <v>36.1</v>
      </c>
      <c r="N60" s="3">
        <f>'Exam 1'!N68+'Exam 2'!N68+Assig!N68+'Mid-term Exam '!N68</f>
        <v>32.400000000000006</v>
      </c>
      <c r="O60" s="3">
        <f>'Exam 1'!O68+'Exam 2'!O68+Assig!O68+'Mid-term Exam '!O68</f>
        <v>22.8</v>
      </c>
      <c r="P60" s="3">
        <f>'Exam 1'!P68+'Exam 2'!P68+Assig!P68+'Mid-term Exam '!P68</f>
        <v>26.75</v>
      </c>
      <c r="Q60" s="5">
        <f t="shared" si="2"/>
        <v>372.92</v>
      </c>
      <c r="R60" s="5">
        <f t="shared" si="3"/>
        <v>28.686153846153847</v>
      </c>
    </row>
    <row r="61" spans="1:18" ht="15.75" x14ac:dyDescent="0.25">
      <c r="A61" s="2">
        <v>54</v>
      </c>
      <c r="B61" s="8" t="s">
        <v>86</v>
      </c>
      <c r="C61" s="7" t="s">
        <v>27</v>
      </c>
      <c r="D61" s="3">
        <f>'Exam 1'!D69+'Exam 2'!D69+Assig!D69+'Mid-term Exam '!D69</f>
        <v>29</v>
      </c>
      <c r="E61" s="3">
        <f>'Exam 1'!E69+'Exam 2'!E69+Assig!E69+'Mid-term Exam '!E69</f>
        <v>23.080000000000002</v>
      </c>
      <c r="F61" s="3">
        <f>'Exam 1'!F69+'Exam 2'!F69+Assig!F69+'Mid-term Exam '!F69</f>
        <v>17.100000000000001</v>
      </c>
      <c r="G61" s="3">
        <f>'Exam 1'!G69+'Exam 2'!G69+Assig!G69+'Mid-term Exam '!G69</f>
        <v>18.899999999999999</v>
      </c>
      <c r="H61" s="3">
        <f>'Exam 1'!H69+'Exam 2'!H69+Assig!H69+'Mid-term Exam '!H69</f>
        <v>17.600000000000001</v>
      </c>
      <c r="I61" s="3">
        <f>'Exam 1'!I69+'Exam 2'!I69+Assig!I69+'Mid-term Exam '!I69</f>
        <v>31</v>
      </c>
      <c r="J61" s="3">
        <f>'Exam 1'!J69+'Exam 2'!J69+Assig!J69+'Mid-term Exam '!J69</f>
        <v>22.75</v>
      </c>
      <c r="K61" s="3">
        <f>'Exam 1'!K69+'Exam 2'!K69+Assig!K69+'Mid-term Exam '!K69</f>
        <v>19.3</v>
      </c>
      <c r="L61" s="3">
        <f>'Exam 1'!L69+'Exam 2'!L69+Assig!L69+'Mid-term Exam '!L69</f>
        <v>21.3</v>
      </c>
      <c r="M61" s="3">
        <f>'Exam 1'!M69+'Exam 2'!M69+Assig!M69+'Mid-term Exam '!M69</f>
        <v>28.1</v>
      </c>
      <c r="N61" s="3">
        <f>'Exam 1'!N69+'Exam 2'!N69+Assig!N69+'Mid-term Exam '!N69</f>
        <v>26.700000000000003</v>
      </c>
      <c r="O61" s="3">
        <f>'Exam 1'!O69+'Exam 2'!O69+Assig!O69+'Mid-term Exam '!O69</f>
        <v>31.8</v>
      </c>
      <c r="P61" s="3">
        <f>'Exam 1'!P69+'Exam 2'!P69+Assig!P69+'Mid-term Exam '!P69</f>
        <v>20.45</v>
      </c>
      <c r="Q61" s="5">
        <f t="shared" si="2"/>
        <v>307.08000000000004</v>
      </c>
      <c r="R61" s="5">
        <f t="shared" si="3"/>
        <v>23.621538461538464</v>
      </c>
    </row>
    <row r="62" spans="1:18" ht="15.75" x14ac:dyDescent="0.25">
      <c r="A62" s="2">
        <v>55</v>
      </c>
      <c r="B62" s="8" t="s">
        <v>26</v>
      </c>
      <c r="C62" s="7" t="s">
        <v>27</v>
      </c>
      <c r="D62" s="3">
        <f>'Exam 1'!D70+'Exam 2'!D70+Assig!D70+'Mid-term Exam '!D70</f>
        <v>27.4</v>
      </c>
      <c r="E62" s="3">
        <f>'Exam 1'!E70+'Exam 2'!E70+Assig!E70+'Mid-term Exam '!E70</f>
        <v>23.2</v>
      </c>
      <c r="F62" s="3">
        <f>'Exam 1'!F70+'Exam 2'!F70+Assig!F70+'Mid-term Exam '!F70</f>
        <v>18.100000000000001</v>
      </c>
      <c r="G62" s="3">
        <f>'Exam 1'!G70+'Exam 2'!G70+Assig!G70+'Mid-term Exam '!G70</f>
        <v>19.399999999999999</v>
      </c>
      <c r="H62" s="3">
        <f>'Exam 1'!H70+'Exam 2'!H70+Assig!H70+'Mid-term Exam '!H70</f>
        <v>21.9</v>
      </c>
      <c r="I62" s="3">
        <f>'Exam 1'!I70+'Exam 2'!I70+Assig!I70+'Mid-term Exam '!I70</f>
        <v>23.5</v>
      </c>
      <c r="J62" s="3">
        <f>'Exam 1'!J70+'Exam 2'!J70+Assig!J70+'Mid-term Exam '!J70</f>
        <v>24.9</v>
      </c>
      <c r="K62" s="3">
        <f>'Exam 1'!K70+'Exam 2'!K70+Assig!K70+'Mid-term Exam '!K70</f>
        <v>14.899999999999999</v>
      </c>
      <c r="L62" s="3">
        <f>'Exam 1'!L70+'Exam 2'!L70+Assig!L70+'Mid-term Exam '!L70</f>
        <v>16.899999999999999</v>
      </c>
      <c r="M62" s="3">
        <f>'Exam 1'!M70+'Exam 2'!M70+Assig!M70+'Mid-term Exam '!M70</f>
        <v>28.8</v>
      </c>
      <c r="N62" s="3">
        <f>'Exam 1'!N70+'Exam 2'!N70+Assig!N70+'Mid-term Exam '!N70</f>
        <v>23.2</v>
      </c>
      <c r="O62" s="3">
        <f>'Exam 1'!O70+'Exam 2'!O70+Assig!O70+'Mid-term Exam '!O70</f>
        <v>22</v>
      </c>
      <c r="P62" s="3">
        <f>'Exam 1'!P70+'Exam 2'!P70+Assig!P70+'Mid-term Exam '!P70</f>
        <v>19.7</v>
      </c>
      <c r="Q62" s="5">
        <f t="shared" si="2"/>
        <v>283.90000000000003</v>
      </c>
      <c r="R62" s="5">
        <f t="shared" si="3"/>
        <v>21.838461538461541</v>
      </c>
    </row>
    <row r="63" spans="1:18" ht="15.75" x14ac:dyDescent="0.25">
      <c r="A63" s="2">
        <v>56</v>
      </c>
      <c r="B63" s="8" t="s">
        <v>87</v>
      </c>
      <c r="C63" s="7" t="s">
        <v>27</v>
      </c>
      <c r="D63" s="3">
        <f>'Exam 1'!D71+'Exam 2'!D71+Assig!D71+'Mid-term Exam '!D71</f>
        <v>26.1</v>
      </c>
      <c r="E63" s="3">
        <f>'Exam 1'!E71+'Exam 2'!E71+Assig!E71+'Mid-term Exam '!E71</f>
        <v>27.54</v>
      </c>
      <c r="F63" s="3">
        <f>'Exam 1'!F71+'Exam 2'!F71+Assig!F71+'Mid-term Exam '!F71</f>
        <v>21.2</v>
      </c>
      <c r="G63" s="3">
        <f>'Exam 1'!G71+'Exam 2'!G71+Assig!G71+'Mid-term Exam '!G71</f>
        <v>21.6</v>
      </c>
      <c r="H63" s="3">
        <f>'Exam 1'!H71+'Exam 2'!H71+Assig!H71+'Mid-term Exam '!H71</f>
        <v>21.2</v>
      </c>
      <c r="I63" s="3">
        <f>'Exam 1'!I71+'Exam 2'!I71+Assig!I71+'Mid-term Exam '!I71</f>
        <v>27.875</v>
      </c>
      <c r="J63" s="3">
        <f>'Exam 1'!J71+'Exam 2'!J71+Assig!J71+'Mid-term Exam '!J71</f>
        <v>19.3</v>
      </c>
      <c r="K63" s="3">
        <f>'Exam 1'!K71+'Exam 2'!K71+Assig!K71+'Mid-term Exam '!K71</f>
        <v>28.05</v>
      </c>
      <c r="L63" s="3">
        <f>'Exam 1'!L71+'Exam 2'!L71+Assig!L71+'Mid-term Exam '!L71</f>
        <v>21.9</v>
      </c>
      <c r="M63" s="3">
        <f>'Exam 1'!M71+'Exam 2'!M71+Assig!M71+'Mid-term Exam '!M71</f>
        <v>29.6</v>
      </c>
      <c r="N63" s="3">
        <f>'Exam 1'!N71+'Exam 2'!N71+Assig!N71+'Mid-term Exam '!N71</f>
        <v>31.700000000000003</v>
      </c>
      <c r="O63" s="3">
        <f>'Exam 1'!O71+'Exam 2'!O71+Assig!O71+'Mid-term Exam '!O71</f>
        <v>18.899999999999999</v>
      </c>
      <c r="P63" s="3">
        <f>'Exam 1'!P71+'Exam 2'!P71+Assig!P71+'Mid-term Exam '!P71</f>
        <v>28</v>
      </c>
      <c r="Q63" s="5">
        <f t="shared" si="2"/>
        <v>322.96499999999997</v>
      </c>
      <c r="R63" s="5">
        <f t="shared" si="3"/>
        <v>24.843461538461536</v>
      </c>
    </row>
    <row r="64" spans="1:18" ht="15.75" x14ac:dyDescent="0.25">
      <c r="A64" s="2">
        <v>57</v>
      </c>
      <c r="B64" s="8" t="s">
        <v>88</v>
      </c>
      <c r="C64" s="7" t="s">
        <v>27</v>
      </c>
      <c r="D64" s="3">
        <f>'Exam 1'!D72+'Exam 2'!D72+Assig!D72+'Mid-term Exam '!D72</f>
        <v>36</v>
      </c>
      <c r="E64" s="3">
        <f>'Exam 1'!E72+'Exam 2'!E72+Assig!E72+'Mid-term Exam '!E72</f>
        <v>38.5</v>
      </c>
      <c r="F64" s="3">
        <f>'Exam 1'!F72+'Exam 2'!F72+Assig!F72+'Mid-term Exam '!F72</f>
        <v>34.5</v>
      </c>
      <c r="G64" s="3">
        <f>'Exam 1'!G72+'Exam 2'!G72+Assig!G72+'Mid-term Exam '!G72</f>
        <v>29.6</v>
      </c>
      <c r="H64" s="3">
        <f>'Exam 1'!H72+'Exam 2'!H72+Assig!H72+'Mid-term Exam '!H72</f>
        <v>34.1</v>
      </c>
      <c r="I64" s="3">
        <f>'Exam 1'!I72+'Exam 2'!I72+Assig!I72+'Mid-term Exam '!I72</f>
        <v>28.245000000000001</v>
      </c>
      <c r="J64" s="3">
        <f>'Exam 1'!J72+'Exam 2'!J72+Assig!J72+'Mid-term Exam '!J72</f>
        <v>32.200000000000003</v>
      </c>
      <c r="K64" s="3">
        <f>'Exam 1'!K72+'Exam 2'!K72+Assig!K72+'Mid-term Exam '!K72</f>
        <v>31.35</v>
      </c>
      <c r="L64" s="3">
        <f>'Exam 1'!L72+'Exam 2'!L72+Assig!L72+'Mid-term Exam '!L72</f>
        <v>38.6</v>
      </c>
      <c r="M64" s="3">
        <f>'Exam 1'!M72+'Exam 2'!M72+Assig!M72+'Mid-term Exam '!M72</f>
        <v>35.299999999999997</v>
      </c>
      <c r="N64" s="3">
        <f>'Exam 1'!N72+'Exam 2'!N72+Assig!N72+'Mid-term Exam '!N72</f>
        <v>32.700000000000003</v>
      </c>
      <c r="O64" s="3">
        <f>'Exam 1'!O72+'Exam 2'!O72+Assig!O72+'Mid-term Exam '!O72</f>
        <v>30.9</v>
      </c>
      <c r="P64" s="3">
        <f>'Exam 1'!P72+'Exam 2'!P72+Assig!P72+'Mid-term Exam '!P72</f>
        <v>31.799999999999997</v>
      </c>
      <c r="Q64" s="5">
        <f t="shared" si="2"/>
        <v>433.79500000000002</v>
      </c>
      <c r="R64" s="5">
        <f t="shared" si="3"/>
        <v>33.368846153846157</v>
      </c>
    </row>
    <row r="65" spans="1:18" ht="15.75" x14ac:dyDescent="0.25">
      <c r="A65" s="2">
        <v>58</v>
      </c>
      <c r="B65" s="8" t="s">
        <v>89</v>
      </c>
      <c r="C65" s="7" t="s">
        <v>27</v>
      </c>
      <c r="D65" s="3">
        <f>'Exam 1'!D73+'Exam 2'!D73+Assig!D73+'Mid-term Exam '!D73</f>
        <v>19.3</v>
      </c>
      <c r="E65" s="3">
        <f>'Exam 1'!E73+'Exam 2'!E73+Assig!E73+'Mid-term Exam '!E73</f>
        <v>19.079999999999998</v>
      </c>
      <c r="F65" s="3">
        <f>'Exam 1'!F73+'Exam 2'!F73+Assig!F73+'Mid-term Exam '!F73</f>
        <v>22.6</v>
      </c>
      <c r="G65" s="3">
        <f>'Exam 1'!G73+'Exam 2'!G73+Assig!G73+'Mid-term Exam '!G73</f>
        <v>12</v>
      </c>
      <c r="H65" s="3">
        <f>'Exam 1'!H73+'Exam 2'!H73+Assig!H73+'Mid-term Exam '!H73</f>
        <v>20</v>
      </c>
      <c r="I65" s="3">
        <f>'Exam 1'!I73+'Exam 2'!I73+Assig!I73+'Mid-term Exam '!I73</f>
        <v>26.5</v>
      </c>
      <c r="J65" s="3">
        <f>'Exam 1'!J73+'Exam 2'!J73+Assig!J73+'Mid-term Exam '!J73</f>
        <v>18.7</v>
      </c>
      <c r="K65" s="3">
        <f>'Exam 1'!K73+'Exam 2'!K73+Assig!K73+'Mid-term Exam '!K73</f>
        <v>22.25</v>
      </c>
      <c r="L65" s="3">
        <f>'Exam 1'!L73+'Exam 2'!L73+Assig!L73+'Mid-term Exam '!L73</f>
        <v>35.9</v>
      </c>
      <c r="M65" s="3">
        <f>'Exam 1'!M73+'Exam 2'!M73+Assig!M73+'Mid-term Exam '!M73</f>
        <v>36.5</v>
      </c>
      <c r="N65" s="3">
        <f>'Exam 1'!N73+'Exam 2'!N73+Assig!N73+'Mid-term Exam '!N73</f>
        <v>20</v>
      </c>
      <c r="O65" s="3">
        <f>'Exam 1'!O73+'Exam 2'!O73+Assig!O73+'Mid-term Exam '!O73</f>
        <v>29.5</v>
      </c>
      <c r="P65" s="3">
        <f>'Exam 1'!P73+'Exam 2'!P73+Assig!P73+'Mid-term Exam '!P73</f>
        <v>22.15</v>
      </c>
      <c r="Q65" s="5">
        <f t="shared" si="2"/>
        <v>304.47999999999996</v>
      </c>
      <c r="R65" s="5">
        <f t="shared" si="3"/>
        <v>23.421538461538457</v>
      </c>
    </row>
    <row r="66" spans="1:18" ht="15.75" x14ac:dyDescent="0.25">
      <c r="A66" s="2">
        <v>59</v>
      </c>
      <c r="B66" s="8" t="s">
        <v>90</v>
      </c>
      <c r="C66" s="7" t="s">
        <v>27</v>
      </c>
      <c r="D66" s="3">
        <f>'Exam 1'!D74+'Exam 2'!D74+Assig!D74+'Mid-term Exam '!D74</f>
        <v>22.2</v>
      </c>
      <c r="E66" s="3">
        <f>'Exam 1'!E74+'Exam 2'!E74+Assig!E74+'Mid-term Exam '!E74</f>
        <v>12.39</v>
      </c>
      <c r="F66" s="3">
        <f>'Exam 1'!F74+'Exam 2'!F74+Assig!F74+'Mid-term Exam '!F74</f>
        <v>17.8</v>
      </c>
      <c r="G66" s="3">
        <f>'Exam 1'!G74+'Exam 2'!G74+Assig!G74+'Mid-term Exam '!G74</f>
        <v>11.3</v>
      </c>
      <c r="H66" s="3">
        <f>'Exam 1'!H74+'Exam 2'!H74+Assig!H74+'Mid-term Exam '!H74</f>
        <v>15.299999999999999</v>
      </c>
      <c r="I66" s="3">
        <f>'Exam 1'!I74+'Exam 2'!I74+Assig!I74+'Mid-term Exam '!I74</f>
        <v>21.5</v>
      </c>
      <c r="J66" s="3">
        <f>'Exam 1'!J74+'Exam 2'!J74+Assig!J74+'Mid-term Exam '!J74</f>
        <v>19.899999999999999</v>
      </c>
      <c r="K66" s="3">
        <f>'Exam 1'!K74+'Exam 2'!K74+Assig!K74+'Mid-term Exam '!K74</f>
        <v>19.8</v>
      </c>
      <c r="L66" s="3">
        <f>'Exam 1'!L74+'Exam 2'!L74+Assig!L74+'Mid-term Exam '!L74</f>
        <v>20.3</v>
      </c>
      <c r="M66" s="3">
        <f>'Exam 1'!M74+'Exam 2'!M74+Assig!M74+'Mid-term Exam '!M74</f>
        <v>28.2</v>
      </c>
      <c r="N66" s="3">
        <f>'Exam 1'!N74+'Exam 2'!N74+Assig!N74+'Mid-term Exam '!N74</f>
        <v>21.4</v>
      </c>
      <c r="O66" s="3">
        <f>'Exam 1'!O74+'Exam 2'!O74+Assig!O74+'Mid-term Exam '!O74</f>
        <v>17.2</v>
      </c>
      <c r="P66" s="3">
        <f>'Exam 1'!P74+'Exam 2'!P74+Assig!P74+'Mid-term Exam '!P74</f>
        <v>15.65</v>
      </c>
      <c r="Q66" s="5">
        <f t="shared" si="2"/>
        <v>242.94</v>
      </c>
      <c r="R66" s="5">
        <f t="shared" si="3"/>
        <v>18.687692307692309</v>
      </c>
    </row>
    <row r="67" spans="1:18" ht="15.75" x14ac:dyDescent="0.25">
      <c r="A67" s="2">
        <v>60</v>
      </c>
      <c r="B67" s="8" t="s">
        <v>92</v>
      </c>
      <c r="C67" s="7" t="s">
        <v>27</v>
      </c>
      <c r="D67" s="3">
        <f>'Exam 1'!D76+'Exam 2'!D76+Assig!D76+'Mid-term Exam '!D76</f>
        <v>21.2</v>
      </c>
      <c r="E67" s="3">
        <f>'Exam 1'!E76+'Exam 2'!E76+Assig!E76+'Mid-term Exam '!E76</f>
        <v>25.63</v>
      </c>
      <c r="F67" s="3">
        <f>'Exam 1'!F76+'Exam 2'!F76+Assig!F76+'Mid-term Exam '!F76</f>
        <v>11.4</v>
      </c>
      <c r="G67" s="3">
        <f>'Exam 1'!G76+'Exam 2'!G76+Assig!G76+'Mid-term Exam '!G76</f>
        <v>19.8</v>
      </c>
      <c r="H67" s="3">
        <f>'Exam 1'!H76+'Exam 2'!H76+Assig!H76+'Mid-term Exam '!H76</f>
        <v>13.3</v>
      </c>
      <c r="I67" s="3">
        <f>'Exam 1'!I76+'Exam 2'!I76+Assig!I76+'Mid-term Exam '!I76</f>
        <v>28.4</v>
      </c>
      <c r="J67" s="3">
        <f>'Exam 1'!J76+'Exam 2'!J76+Assig!J76+'Mid-term Exam '!J76</f>
        <v>15.6</v>
      </c>
      <c r="K67" s="3">
        <f>'Exam 1'!K76+'Exam 2'!K76+Assig!K76+'Mid-term Exam '!K76</f>
        <v>23.1</v>
      </c>
      <c r="L67" s="3">
        <f>'Exam 1'!L76+'Exam 2'!L76+Assig!L76+'Mid-term Exam '!L76</f>
        <v>20</v>
      </c>
      <c r="M67" s="3">
        <f>'Exam 1'!M76+'Exam 2'!M76+Assig!M76+'Mid-term Exam '!M76</f>
        <v>25.3</v>
      </c>
      <c r="N67" s="3">
        <f>'Exam 1'!N76+'Exam 2'!N76+Assig!N76+'Mid-term Exam '!N76</f>
        <v>28.299999999999997</v>
      </c>
      <c r="O67" s="3">
        <f>'Exam 1'!O76+'Exam 2'!O76+Assig!O76+'Mid-term Exam '!O76</f>
        <v>27.9</v>
      </c>
      <c r="P67" s="3">
        <f>'Exam 1'!P76+'Exam 2'!P76+Assig!P76+'Mid-term Exam '!P76</f>
        <v>19.5</v>
      </c>
      <c r="Q67" s="5">
        <f t="shared" si="2"/>
        <v>279.42999999999995</v>
      </c>
      <c r="R67" s="5">
        <f t="shared" si="3"/>
        <v>21.494615384615379</v>
      </c>
    </row>
    <row r="68" spans="1:18" ht="15.75" x14ac:dyDescent="0.25">
      <c r="A68" s="2">
        <v>61</v>
      </c>
      <c r="B68" s="8" t="s">
        <v>93</v>
      </c>
      <c r="C68" s="7" t="s">
        <v>27</v>
      </c>
      <c r="D68" s="3">
        <f>'Exam 1'!D77+'Exam 2'!D77+Assig!D77+'Mid-term Exam '!D77</f>
        <v>27.7</v>
      </c>
      <c r="E68" s="3">
        <f>'Exam 1'!E77+'Exam 2'!E77+Assig!E77+'Mid-term Exam '!E77</f>
        <v>37.33</v>
      </c>
      <c r="F68" s="3">
        <f>'Exam 1'!F77+'Exam 2'!F77+Assig!F77+'Mid-term Exam '!F77</f>
        <v>24</v>
      </c>
      <c r="G68" s="3">
        <f>'Exam 1'!G77+'Exam 2'!G77+Assig!G77+'Mid-term Exam '!G77</f>
        <v>27.799999999999997</v>
      </c>
      <c r="H68" s="3">
        <f>'Exam 1'!H77+'Exam 2'!H77+Assig!H77+'Mid-term Exam '!H77</f>
        <v>33.6</v>
      </c>
      <c r="I68" s="3">
        <f>'Exam 1'!I77+'Exam 2'!I77+Assig!I77+'Mid-term Exam '!I77</f>
        <v>33.019999999999996</v>
      </c>
      <c r="J68" s="3">
        <f>'Exam 1'!J77+'Exam 2'!J77+Assig!J77+'Mid-term Exam '!J77</f>
        <v>36.4</v>
      </c>
      <c r="K68" s="3">
        <f>'Exam 1'!K77+'Exam 2'!K77+Assig!K77+'Mid-term Exam '!K77</f>
        <v>32.950000000000003</v>
      </c>
      <c r="L68" s="3">
        <f>'Exam 1'!L77+'Exam 2'!L77+Assig!L77+'Mid-term Exam '!L77</f>
        <v>33.5</v>
      </c>
      <c r="M68" s="3">
        <f>'Exam 1'!M77+'Exam 2'!M77+Assig!M77+'Mid-term Exam '!M77</f>
        <v>29.4</v>
      </c>
      <c r="N68" s="3">
        <f>'Exam 1'!N77+'Exam 2'!N77+Assig!N77+'Mid-term Exam '!N77</f>
        <v>31.7</v>
      </c>
      <c r="O68" s="3">
        <f>'Exam 1'!O77+'Exam 2'!O77+Assig!O77+'Mid-term Exam '!O77</f>
        <v>27.799999999999997</v>
      </c>
      <c r="P68" s="3">
        <f>'Exam 1'!P77+'Exam 2'!P77+Assig!P77+'Mid-term Exam '!P77</f>
        <v>25.549999999999997</v>
      </c>
      <c r="Q68" s="5">
        <f t="shared" si="2"/>
        <v>400.75</v>
      </c>
      <c r="R68" s="5">
        <f t="shared" si="3"/>
        <v>30.826923076923077</v>
      </c>
    </row>
    <row r="69" spans="1:18" ht="15.75" x14ac:dyDescent="0.25">
      <c r="A69" s="2">
        <v>62</v>
      </c>
      <c r="B69" s="8" t="s">
        <v>94</v>
      </c>
      <c r="C69" s="7" t="s">
        <v>27</v>
      </c>
      <c r="D69" s="3">
        <f>'Exam 1'!D78+'Exam 2'!D78+Assig!D78+'Mid-term Exam '!D78</f>
        <v>30.4</v>
      </c>
      <c r="E69" s="3">
        <f>'Exam 1'!E78+'Exam 2'!E78+Assig!E78+'Mid-term Exam '!E78</f>
        <v>25.75</v>
      </c>
      <c r="F69" s="3">
        <f>'Exam 1'!F78+'Exam 2'!F78+Assig!F78+'Mid-term Exam '!F78</f>
        <v>25.4</v>
      </c>
      <c r="G69" s="3">
        <f>'Exam 1'!G78+'Exam 2'!G78+Assig!G78+'Mid-term Exam '!G78</f>
        <v>23.2</v>
      </c>
      <c r="H69" s="3">
        <f>'Exam 1'!H78+'Exam 2'!H78+Assig!H78+'Mid-term Exam '!H78</f>
        <v>31.9</v>
      </c>
      <c r="I69" s="3">
        <f>'Exam 1'!I78+'Exam 2'!I78+Assig!I78+'Mid-term Exam '!I78</f>
        <v>25.05</v>
      </c>
      <c r="J69" s="3">
        <f>'Exam 1'!J78+'Exam 2'!J78+Assig!J78+'Mid-term Exam '!J78</f>
        <v>27.7</v>
      </c>
      <c r="K69" s="3">
        <f>'Exam 1'!K78+'Exam 2'!K78+Assig!K78+'Mid-term Exam '!K78</f>
        <v>25.3</v>
      </c>
      <c r="L69" s="3">
        <f>'Exam 1'!L78+'Exam 2'!L78+Assig!L78+'Mid-term Exam '!L78</f>
        <v>22.9</v>
      </c>
      <c r="M69" s="3">
        <f>'Exam 1'!M78+'Exam 2'!M78+Assig!M78+'Mid-term Exam '!M78</f>
        <v>25.8</v>
      </c>
      <c r="N69" s="3">
        <f>'Exam 1'!N78+'Exam 2'!N78+Assig!N78+'Mid-term Exam '!N78</f>
        <v>26.8</v>
      </c>
      <c r="O69" s="3">
        <f>'Exam 1'!O78+'Exam 2'!O78+Assig!O78+'Mid-term Exam '!O78</f>
        <v>24.4</v>
      </c>
      <c r="P69" s="3">
        <f>'Exam 1'!P78+'Exam 2'!P78+Assig!P78+'Mid-term Exam '!P78</f>
        <v>28.85</v>
      </c>
      <c r="Q69" s="5">
        <f t="shared" si="2"/>
        <v>343.45000000000005</v>
      </c>
      <c r="R69" s="5">
        <f t="shared" si="3"/>
        <v>26.419230769230772</v>
      </c>
    </row>
    <row r="70" spans="1:18" ht="15.75" x14ac:dyDescent="0.25">
      <c r="A70" s="2">
        <v>63</v>
      </c>
      <c r="B70" s="8" t="s">
        <v>95</v>
      </c>
      <c r="C70" s="7" t="s">
        <v>27</v>
      </c>
      <c r="D70" s="3">
        <f>'Exam 1'!D79+'Exam 2'!D79+Assig!D79+'Mid-term Exam '!D79</f>
        <v>37.200000000000003</v>
      </c>
      <c r="E70" s="3">
        <f>'Exam 1'!E79+'Exam 2'!E79+Assig!E79+'Mid-term Exam '!E79</f>
        <v>35.450000000000003</v>
      </c>
      <c r="F70" s="3">
        <f>'Exam 1'!F79+'Exam 2'!F79+Assig!F79+'Mid-term Exam '!F79</f>
        <v>31.6</v>
      </c>
      <c r="G70" s="3">
        <f>'Exam 1'!G79+'Exam 2'!G79+Assig!G79+'Mid-term Exam '!G79</f>
        <v>31.9</v>
      </c>
      <c r="H70" s="3">
        <f>'Exam 1'!H79+'Exam 2'!H79+Assig!H79+'Mid-term Exam '!H79</f>
        <v>38.700000000000003</v>
      </c>
      <c r="I70" s="3">
        <f>'Exam 1'!I79+'Exam 2'!I79+Assig!I79+'Mid-term Exam '!I79</f>
        <v>34.370000000000005</v>
      </c>
      <c r="J70" s="3">
        <f>'Exam 1'!J79+'Exam 2'!J79+Assig!J79+'Mid-term Exam '!J79</f>
        <v>38.6</v>
      </c>
      <c r="K70" s="3">
        <f>'Exam 1'!K79+'Exam 2'!K79+Assig!K79+'Mid-term Exam '!K79</f>
        <v>31.7</v>
      </c>
      <c r="L70" s="3">
        <f>'Exam 1'!L79+'Exam 2'!L79+Assig!L79+'Mid-term Exam '!L79</f>
        <v>39.700000000000003</v>
      </c>
      <c r="M70" s="3">
        <f>'Exam 1'!M79+'Exam 2'!M79+Assig!M79+'Mid-term Exam '!M79</f>
        <v>36.5</v>
      </c>
      <c r="N70" s="3">
        <f>'Exam 1'!N79+'Exam 2'!N79+Assig!N79+'Mid-term Exam '!N79</f>
        <v>34.700000000000003</v>
      </c>
      <c r="O70" s="3">
        <f>'Exam 1'!O79+'Exam 2'!O79+Assig!O79+'Mid-term Exam '!O79</f>
        <v>29.5</v>
      </c>
      <c r="P70" s="3">
        <f>'Exam 1'!P79+'Exam 2'!P79+Assig!P79+'Mid-term Exam '!P79</f>
        <v>29.75</v>
      </c>
      <c r="Q70" s="5">
        <f t="shared" si="2"/>
        <v>449.67</v>
      </c>
      <c r="R70" s="5">
        <f t="shared" si="3"/>
        <v>34.590000000000003</v>
      </c>
    </row>
    <row r="71" spans="1:18" ht="15.75" x14ac:dyDescent="0.25">
      <c r="A71" s="2">
        <v>64</v>
      </c>
      <c r="B71" s="8" t="s">
        <v>96</v>
      </c>
      <c r="C71" s="7" t="s">
        <v>27</v>
      </c>
      <c r="D71" s="3">
        <f>'Exam 1'!D80+'Exam 2'!D80+Assig!D80+'Mid-term Exam '!D80</f>
        <v>27</v>
      </c>
      <c r="E71" s="3">
        <f>'Exam 1'!E80+'Exam 2'!E80+Assig!E80+'Mid-term Exam '!E80</f>
        <v>30.240000000000002</v>
      </c>
      <c r="F71" s="3">
        <f>'Exam 1'!F80+'Exam 2'!F80+Assig!F80+'Mid-term Exam '!F80</f>
        <v>15.8</v>
      </c>
      <c r="G71" s="3">
        <f>'Exam 1'!G80+'Exam 2'!G80+Assig!G80+'Mid-term Exam '!G80</f>
        <v>20.8</v>
      </c>
      <c r="H71" s="3">
        <f>'Exam 1'!H80+'Exam 2'!H80+Assig!H80+'Mid-term Exam '!H80</f>
        <v>28.6</v>
      </c>
      <c r="I71" s="3">
        <f>'Exam 1'!I80+'Exam 2'!I80+Assig!I80+'Mid-term Exam '!I80</f>
        <v>19</v>
      </c>
      <c r="J71" s="3">
        <f>'Exam 1'!J80+'Exam 2'!J80+Assig!J80+'Mid-term Exam '!J80</f>
        <v>29</v>
      </c>
      <c r="K71" s="3">
        <f>'Exam 1'!K80+'Exam 2'!K80+Assig!K80+'Mid-term Exam '!K80</f>
        <v>21.15</v>
      </c>
      <c r="L71" s="3">
        <f>'Exam 1'!L80+'Exam 2'!L80+Assig!L80+'Mid-term Exam '!L80</f>
        <v>19.2</v>
      </c>
      <c r="M71" s="3">
        <f>'Exam 1'!M80+'Exam 2'!M80+Assig!M80+'Mid-term Exam '!M80</f>
        <v>28.4</v>
      </c>
      <c r="N71" s="3">
        <f>'Exam 1'!N80+'Exam 2'!N80+Assig!N80+'Mid-term Exam '!N80</f>
        <v>16.899999999999999</v>
      </c>
      <c r="O71" s="3">
        <f>'Exam 1'!O80+'Exam 2'!O80+Assig!O80+'Mid-term Exam '!O80</f>
        <v>18.600000000000001</v>
      </c>
      <c r="P71" s="3">
        <f>'Exam 1'!P80+'Exam 2'!P80+Assig!P80+'Mid-term Exam '!P80</f>
        <v>11.85</v>
      </c>
      <c r="Q71" s="5">
        <f t="shared" si="2"/>
        <v>286.54000000000002</v>
      </c>
      <c r="R71" s="5">
        <f t="shared" si="3"/>
        <v>22.041538461538462</v>
      </c>
    </row>
    <row r="72" spans="1:18" ht="15.75" x14ac:dyDescent="0.25">
      <c r="A72" s="2">
        <v>65</v>
      </c>
      <c r="B72" s="8" t="s">
        <v>97</v>
      </c>
      <c r="C72" s="7" t="s">
        <v>27</v>
      </c>
      <c r="D72" s="3">
        <f>'Exam 1'!D81+'Exam 2'!D81+Assig!D81+'Mid-term Exam '!D81</f>
        <v>23.1</v>
      </c>
      <c r="E72" s="3">
        <f>'Exam 1'!E81+'Exam 2'!E81+Assig!E81+'Mid-term Exam '!E81</f>
        <v>31.43</v>
      </c>
      <c r="F72" s="3">
        <f>'Exam 1'!F81+'Exam 2'!F81+Assig!F81+'Mid-term Exam '!F81</f>
        <v>27.2</v>
      </c>
      <c r="G72" s="3">
        <f>'Exam 1'!G81+'Exam 2'!G81+Assig!G81+'Mid-term Exam '!G81</f>
        <v>20.2</v>
      </c>
      <c r="H72" s="3">
        <f>'Exam 1'!H81+'Exam 2'!H81+Assig!H81+'Mid-term Exam '!H81</f>
        <v>27.65</v>
      </c>
      <c r="I72" s="3">
        <f>'Exam 1'!I81+'Exam 2'!I81+Assig!I81+'Mid-term Exam '!I81</f>
        <v>30.625</v>
      </c>
      <c r="J72" s="3">
        <f>'Exam 1'!J81+'Exam 2'!J81+Assig!J81+'Mid-term Exam '!J81</f>
        <v>27.8</v>
      </c>
      <c r="K72" s="3">
        <f>'Exam 1'!K81+'Exam 2'!K81+Assig!K81+'Mid-term Exam '!K81</f>
        <v>32.4</v>
      </c>
      <c r="L72" s="3">
        <f>'Exam 1'!L81+'Exam 2'!L81+Assig!L81+'Mid-term Exam '!L81</f>
        <v>26</v>
      </c>
      <c r="M72" s="3">
        <f>'Exam 1'!M81+'Exam 2'!M81+Assig!M81+'Mid-term Exam '!M81</f>
        <v>28.3</v>
      </c>
      <c r="N72" s="3">
        <f>'Exam 1'!N81+'Exam 2'!N81+Assig!N81+'Mid-term Exam '!N81</f>
        <v>35.5</v>
      </c>
      <c r="O72" s="3">
        <f>'Exam 1'!O81+'Exam 2'!O81+Assig!O81+'Mid-term Exam '!O81</f>
        <v>28.3</v>
      </c>
      <c r="P72" s="3">
        <f>'Exam 1'!P81+'Exam 2'!P81+Assig!P81+'Mid-term Exam '!P81</f>
        <v>22.85</v>
      </c>
      <c r="Q72" s="5">
        <f t="shared" si="2"/>
        <v>361.35500000000008</v>
      </c>
      <c r="R72" s="5">
        <f t="shared" si="3"/>
        <v>27.796538461538468</v>
      </c>
    </row>
    <row r="73" spans="1:18" ht="15.75" x14ac:dyDescent="0.25">
      <c r="A73" s="2">
        <v>66</v>
      </c>
      <c r="B73" s="8" t="s">
        <v>98</v>
      </c>
      <c r="C73" s="9" t="s">
        <v>27</v>
      </c>
      <c r="D73" s="3">
        <f>'Exam 1'!D82+'Exam 2'!D82+Assig!D82+'Mid-term Exam '!D82</f>
        <v>17.8</v>
      </c>
      <c r="E73" s="3">
        <f>'Exam 1'!E82+'Exam 2'!E82+Assig!E82+'Mid-term Exam '!E82</f>
        <v>22.32</v>
      </c>
      <c r="F73" s="3">
        <f>'Exam 1'!F82+'Exam 2'!F82+Assig!F82+'Mid-term Exam '!F82</f>
        <v>4.5</v>
      </c>
      <c r="G73" s="3">
        <f>'Exam 1'!G82+'Exam 2'!G82+Assig!G82+'Mid-term Exam '!G82</f>
        <v>20.9</v>
      </c>
      <c r="H73" s="3">
        <f>'Exam 1'!H82+'Exam 2'!H82+Assig!H82+'Mid-term Exam '!H82</f>
        <v>19.2</v>
      </c>
      <c r="I73" s="3">
        <f>'Exam 1'!I82+'Exam 2'!I82+Assig!I82+'Mid-term Exam '!I82</f>
        <v>24.12</v>
      </c>
      <c r="J73" s="3">
        <f>'Exam 1'!J82+'Exam 2'!J82+Assig!J82+'Mid-term Exam '!J82</f>
        <v>24.1</v>
      </c>
      <c r="K73" s="3">
        <f>'Exam 1'!K82+'Exam 2'!K82+Assig!K82+'Mid-term Exam '!K82</f>
        <v>16.649999999999999</v>
      </c>
      <c r="L73" s="3">
        <f>'Exam 1'!L82+'Exam 2'!L82+Assig!L82+'Mid-term Exam '!L82</f>
        <v>24.1</v>
      </c>
      <c r="M73" s="3">
        <f>'Exam 1'!M82+'Exam 2'!M82+Assig!M82+'Mid-term Exam '!M82</f>
        <v>28.5</v>
      </c>
      <c r="N73" s="3">
        <f>'Exam 1'!N82+'Exam 2'!N82+Assig!N82+'Mid-term Exam '!N82</f>
        <v>24.8</v>
      </c>
      <c r="O73" s="3">
        <f>'Exam 1'!O82+'Exam 2'!O82+Assig!O82+'Mid-term Exam '!O82</f>
        <v>24.7</v>
      </c>
      <c r="P73" s="3">
        <f>'Exam 1'!P82+'Exam 2'!P82+Assig!P82+'Mid-term Exam '!P82</f>
        <v>19.55</v>
      </c>
      <c r="Q73" s="5">
        <f t="shared" si="2"/>
        <v>271.24</v>
      </c>
      <c r="R73" s="5">
        <f t="shared" si="3"/>
        <v>20.864615384615384</v>
      </c>
    </row>
  </sheetData>
  <sortState ref="A39:R73">
    <sortCondition ref="A39"/>
  </sortState>
  <mergeCells count="2">
    <mergeCell ref="B5:Q5"/>
    <mergeCell ref="K6:Q6"/>
  </mergeCells>
  <conditionalFormatting sqref="D8:P73">
    <cfRule type="cellIs" dxfId="12" priority="2" operator="lessThan">
      <formula>20</formula>
    </cfRule>
    <cfRule type="cellIs" dxfId="11" priority="3" operator="lessThan">
      <formula>10</formula>
    </cfRule>
  </conditionalFormatting>
  <conditionalFormatting sqref="R8:R73">
    <cfRule type="cellIs" dxfId="10" priority="1" operator="lessThan">
      <formula>20</formula>
    </cfRule>
  </conditionalFormatting>
  <dataValidations count="1">
    <dataValidation type="decimal" allowBlank="1" showInputMessage="1" showErrorMessage="1" sqref="D8:P73">
      <formula1>0</formula1>
      <formula2>40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4"/>
  <sheetViews>
    <sheetView topLeftCell="B55" zoomScaleNormal="100" workbookViewId="0">
      <selection activeCell="B74" sqref="B74"/>
    </sheetView>
  </sheetViews>
  <sheetFormatPr defaultRowHeight="15" x14ac:dyDescent="0.25"/>
  <cols>
    <col min="1" max="1" width="5.85546875" customWidth="1"/>
    <col min="2" max="2" width="38" customWidth="1"/>
    <col min="3" max="3" width="4.28515625" customWidth="1"/>
    <col min="4" max="4" width="5.5703125" customWidth="1"/>
    <col min="5" max="11" width="5.5703125" bestFit="1" customWidth="1"/>
    <col min="12" max="12" width="5.5703125" style="6" bestFit="1" customWidth="1"/>
    <col min="13" max="16" width="5.5703125" bestFit="1" customWidth="1"/>
    <col min="17" max="17" width="7.140625" bestFit="1" customWidth="1"/>
    <col min="18" max="18" width="6.140625" bestFit="1" customWidth="1"/>
  </cols>
  <sheetData>
    <row r="5" spans="1:18" ht="15.75" x14ac:dyDescent="0.25">
      <c r="B5" s="25" t="s">
        <v>108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x14ac:dyDescent="0.25">
      <c r="B6" s="1" t="s">
        <v>15</v>
      </c>
      <c r="D6" s="1" t="s">
        <v>16</v>
      </c>
      <c r="K6" s="26" t="s">
        <v>21</v>
      </c>
      <c r="L6" s="26"/>
      <c r="M6" s="26"/>
      <c r="N6" s="26"/>
      <c r="O6" s="26"/>
      <c r="P6" s="26"/>
      <c r="Q6" s="26"/>
    </row>
    <row r="7" spans="1:18" ht="66.75" customHeight="1" x14ac:dyDescent="0.25">
      <c r="A7" s="11" t="s">
        <v>0</v>
      </c>
      <c r="B7" s="12" t="s">
        <v>1</v>
      </c>
      <c r="C7" s="13" t="s">
        <v>14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13" t="s">
        <v>12</v>
      </c>
      <c r="P7" s="13" t="s">
        <v>20</v>
      </c>
      <c r="Q7" s="13" t="s">
        <v>13</v>
      </c>
      <c r="R7" s="13" t="s">
        <v>17</v>
      </c>
    </row>
    <row r="8" spans="1:18" ht="15.75" x14ac:dyDescent="0.25">
      <c r="A8" s="2">
        <v>1</v>
      </c>
      <c r="B8" s="8" t="s">
        <v>29</v>
      </c>
      <c r="C8" s="7" t="s">
        <v>22</v>
      </c>
      <c r="D8" s="3">
        <v>3.1</v>
      </c>
      <c r="E8" s="3">
        <v>2.4</v>
      </c>
      <c r="F8" s="3">
        <v>2.1</v>
      </c>
      <c r="G8" s="3">
        <v>2.6</v>
      </c>
      <c r="H8" s="3">
        <v>1.6</v>
      </c>
      <c r="I8" s="3">
        <v>3.25</v>
      </c>
      <c r="J8" s="3">
        <v>1</v>
      </c>
      <c r="K8" s="3">
        <v>4.5</v>
      </c>
      <c r="L8" s="3">
        <v>3.4</v>
      </c>
      <c r="M8" s="3">
        <v>3</v>
      </c>
      <c r="N8" s="3">
        <v>4.8</v>
      </c>
      <c r="O8" s="3">
        <v>2.5</v>
      </c>
      <c r="P8" s="3">
        <v>4.25</v>
      </c>
      <c r="Q8" s="5">
        <f>SUM(D8:P8)</f>
        <v>38.5</v>
      </c>
      <c r="R8" s="5">
        <f>AVERAGE(D8:P8)</f>
        <v>2.9615384615384617</v>
      </c>
    </row>
    <row r="9" spans="1:18" ht="15.75" x14ac:dyDescent="0.25">
      <c r="A9" s="2">
        <v>2</v>
      </c>
      <c r="B9" s="8" t="s">
        <v>107</v>
      </c>
      <c r="C9" s="7" t="s">
        <v>22</v>
      </c>
      <c r="D9" s="3">
        <v>2.7</v>
      </c>
      <c r="E9" s="3">
        <v>2.4</v>
      </c>
      <c r="F9" s="3">
        <v>3.1</v>
      </c>
      <c r="G9" s="3">
        <v>2.8</v>
      </c>
      <c r="H9" s="3">
        <v>2.2000000000000002</v>
      </c>
      <c r="I9" s="3">
        <v>2.4</v>
      </c>
      <c r="J9" s="3">
        <v>1.5</v>
      </c>
      <c r="K9" s="3">
        <v>3.5</v>
      </c>
      <c r="L9" s="3">
        <v>2.7</v>
      </c>
      <c r="M9" s="3">
        <v>3.2</v>
      </c>
      <c r="N9" s="3">
        <v>1.8</v>
      </c>
      <c r="O9" s="3">
        <v>2.6</v>
      </c>
      <c r="P9" s="3">
        <v>3.75</v>
      </c>
      <c r="Q9" s="5">
        <f t="shared" ref="Q9:Q72" si="0">SUM(D9:P9)</f>
        <v>34.650000000000006</v>
      </c>
      <c r="R9" s="5">
        <f t="shared" ref="R9:R72" si="1">AVERAGE(D9:P9)</f>
        <v>2.6653846153846157</v>
      </c>
    </row>
    <row r="10" spans="1:18" ht="15.75" x14ac:dyDescent="0.25">
      <c r="A10" s="2">
        <v>3</v>
      </c>
      <c r="B10" s="8" t="s">
        <v>35</v>
      </c>
      <c r="C10" s="7" t="s">
        <v>22</v>
      </c>
      <c r="D10" s="3">
        <v>1.6</v>
      </c>
      <c r="E10" s="3">
        <v>2.9</v>
      </c>
      <c r="F10" s="3">
        <v>2.7</v>
      </c>
      <c r="G10" s="3">
        <v>3.5</v>
      </c>
      <c r="H10" s="3">
        <v>3</v>
      </c>
      <c r="I10" s="3">
        <v>2.7</v>
      </c>
      <c r="J10" s="3">
        <v>2.8</v>
      </c>
      <c r="K10" s="3">
        <v>2.2999999999999998</v>
      </c>
      <c r="L10" s="3">
        <v>5</v>
      </c>
      <c r="M10" s="3">
        <v>3.8</v>
      </c>
      <c r="N10" s="3">
        <v>1.5</v>
      </c>
      <c r="O10" s="3">
        <v>2.7</v>
      </c>
      <c r="P10" s="3">
        <v>1.75</v>
      </c>
      <c r="Q10" s="5">
        <f t="shared" si="0"/>
        <v>36.25</v>
      </c>
      <c r="R10" s="5">
        <f t="shared" si="1"/>
        <v>2.7884615384615383</v>
      </c>
    </row>
    <row r="11" spans="1:18" ht="15.75" x14ac:dyDescent="0.25">
      <c r="A11" s="2">
        <v>4</v>
      </c>
      <c r="B11" s="8" t="s">
        <v>37</v>
      </c>
      <c r="C11" s="7" t="s">
        <v>22</v>
      </c>
      <c r="D11" s="3">
        <v>2.6</v>
      </c>
      <c r="E11" s="3">
        <v>2.73</v>
      </c>
      <c r="F11" s="3">
        <v>2.7</v>
      </c>
      <c r="G11" s="3">
        <v>1.3</v>
      </c>
      <c r="H11" s="3">
        <v>3.5</v>
      </c>
      <c r="I11" s="3">
        <v>3.1</v>
      </c>
      <c r="J11" s="3">
        <v>1.8</v>
      </c>
      <c r="K11" s="3">
        <v>3</v>
      </c>
      <c r="L11" s="3">
        <v>3.2</v>
      </c>
      <c r="M11" s="3">
        <v>1.4</v>
      </c>
      <c r="N11" s="3">
        <v>3</v>
      </c>
      <c r="O11" s="3">
        <v>1.7</v>
      </c>
      <c r="P11" s="3">
        <v>3.25</v>
      </c>
      <c r="Q11" s="5">
        <f t="shared" si="0"/>
        <v>33.28</v>
      </c>
      <c r="R11" s="5">
        <f t="shared" si="1"/>
        <v>2.56</v>
      </c>
    </row>
    <row r="12" spans="1:18" ht="15.75" x14ac:dyDescent="0.25">
      <c r="A12" s="2">
        <v>5</v>
      </c>
      <c r="B12" s="8" t="s">
        <v>38</v>
      </c>
      <c r="C12" s="7" t="s">
        <v>22</v>
      </c>
      <c r="D12" s="3">
        <v>2.5</v>
      </c>
      <c r="E12" s="3">
        <v>4.4000000000000004</v>
      </c>
      <c r="F12" s="3">
        <v>2.9</v>
      </c>
      <c r="G12" s="3">
        <v>2</v>
      </c>
      <c r="H12" s="3">
        <v>3.8</v>
      </c>
      <c r="I12" s="3">
        <v>3.4</v>
      </c>
      <c r="J12" s="3">
        <v>2.8</v>
      </c>
      <c r="K12" s="3">
        <v>2.5</v>
      </c>
      <c r="L12" s="3">
        <v>2.5</v>
      </c>
      <c r="M12" s="3">
        <v>1</v>
      </c>
      <c r="N12" s="3">
        <v>2.5</v>
      </c>
      <c r="O12" s="3">
        <v>3.8</v>
      </c>
      <c r="P12" s="3">
        <v>3.5</v>
      </c>
      <c r="Q12" s="5">
        <f t="shared" si="0"/>
        <v>37.6</v>
      </c>
      <c r="R12" s="5">
        <f t="shared" si="1"/>
        <v>2.8923076923076922</v>
      </c>
    </row>
    <row r="13" spans="1:18" ht="15.75" x14ac:dyDescent="0.25">
      <c r="A13" s="2">
        <v>6</v>
      </c>
      <c r="B13" s="8" t="s">
        <v>30</v>
      </c>
      <c r="C13" s="7" t="s">
        <v>22</v>
      </c>
      <c r="D13" s="3">
        <v>2.6</v>
      </c>
      <c r="E13" s="3">
        <v>3.4</v>
      </c>
      <c r="F13" s="3">
        <v>1.5</v>
      </c>
      <c r="G13" s="3">
        <v>1.3</v>
      </c>
      <c r="H13" s="3">
        <v>0.5</v>
      </c>
      <c r="I13" s="3">
        <v>3</v>
      </c>
      <c r="J13" s="3">
        <v>1</v>
      </c>
      <c r="K13" s="3">
        <v>2.5</v>
      </c>
      <c r="L13" s="3">
        <v>3</v>
      </c>
      <c r="M13" s="3">
        <v>1.9</v>
      </c>
      <c r="N13" s="3">
        <v>2</v>
      </c>
      <c r="O13" s="3">
        <v>3.1</v>
      </c>
      <c r="P13" s="3">
        <v>2.25</v>
      </c>
      <c r="Q13" s="5">
        <f t="shared" si="0"/>
        <v>28.05</v>
      </c>
      <c r="R13" s="5">
        <f t="shared" si="1"/>
        <v>2.1576923076923076</v>
      </c>
    </row>
    <row r="14" spans="1:18" ht="15.75" x14ac:dyDescent="0.25">
      <c r="A14" s="2">
        <v>7</v>
      </c>
      <c r="B14" s="8" t="s">
        <v>39</v>
      </c>
      <c r="C14" s="7" t="s">
        <v>22</v>
      </c>
      <c r="D14" s="3">
        <v>1.8</v>
      </c>
      <c r="E14" s="3">
        <v>2.2000000000000002</v>
      </c>
      <c r="F14" s="3">
        <v>2.9</v>
      </c>
      <c r="G14" s="3">
        <v>2.5</v>
      </c>
      <c r="H14" s="3">
        <v>2.5</v>
      </c>
      <c r="I14" s="3">
        <v>3.37</v>
      </c>
      <c r="J14" s="3">
        <v>1.6</v>
      </c>
      <c r="K14" s="3">
        <v>1.8</v>
      </c>
      <c r="L14" s="3">
        <v>2.2999999999999998</v>
      </c>
      <c r="M14" s="3">
        <v>2.2000000000000002</v>
      </c>
      <c r="N14" s="3">
        <v>1</v>
      </c>
      <c r="O14" s="3">
        <v>2.2999999999999998</v>
      </c>
      <c r="P14" s="3">
        <v>3.5</v>
      </c>
      <c r="Q14" s="5">
        <f t="shared" si="0"/>
        <v>29.970000000000002</v>
      </c>
      <c r="R14" s="5">
        <f t="shared" si="1"/>
        <v>2.3053846153846154</v>
      </c>
    </row>
    <row r="15" spans="1:18" ht="15.75" x14ac:dyDescent="0.25">
      <c r="A15" s="2">
        <v>8</v>
      </c>
      <c r="B15" s="8" t="s">
        <v>32</v>
      </c>
      <c r="C15" s="7" t="s">
        <v>22</v>
      </c>
      <c r="D15" s="3">
        <v>3</v>
      </c>
      <c r="E15" s="3">
        <v>4</v>
      </c>
      <c r="F15" s="3">
        <v>2.9</v>
      </c>
      <c r="G15" s="3">
        <v>3.8</v>
      </c>
      <c r="H15" s="3">
        <v>4</v>
      </c>
      <c r="I15" s="3">
        <v>2.9</v>
      </c>
      <c r="J15" s="3">
        <v>2.2999999999999998</v>
      </c>
      <c r="K15" s="3">
        <v>4.5999999999999996</v>
      </c>
      <c r="L15" s="3">
        <v>3</v>
      </c>
      <c r="M15" s="3">
        <v>1.1000000000000001</v>
      </c>
      <c r="N15" s="3">
        <v>3.5</v>
      </c>
      <c r="O15" s="3">
        <v>1.4</v>
      </c>
      <c r="P15" s="3">
        <v>3.75</v>
      </c>
      <c r="Q15" s="5">
        <f t="shared" si="0"/>
        <v>40.25</v>
      </c>
      <c r="R15" s="5">
        <f t="shared" si="1"/>
        <v>3.0961538461538463</v>
      </c>
    </row>
    <row r="16" spans="1:18" ht="15.75" x14ac:dyDescent="0.25">
      <c r="A16" s="2">
        <v>9</v>
      </c>
      <c r="B16" s="8" t="s">
        <v>106</v>
      </c>
      <c r="C16" s="7" t="s">
        <v>22</v>
      </c>
      <c r="D16" s="3">
        <v>3.3</v>
      </c>
      <c r="E16" s="3">
        <v>2.6</v>
      </c>
      <c r="F16" s="3">
        <v>2.7</v>
      </c>
      <c r="G16" s="3">
        <v>2</v>
      </c>
      <c r="H16" s="3">
        <v>1.3</v>
      </c>
      <c r="I16" s="3">
        <v>2.63</v>
      </c>
      <c r="J16" s="3">
        <v>1</v>
      </c>
      <c r="K16" s="3">
        <v>2.5</v>
      </c>
      <c r="L16" s="3">
        <v>2.7</v>
      </c>
      <c r="M16" s="3">
        <v>2.2000000000000002</v>
      </c>
      <c r="N16" s="3">
        <v>1.3</v>
      </c>
      <c r="O16" s="3">
        <v>3.4</v>
      </c>
      <c r="P16" s="3">
        <v>3.25</v>
      </c>
      <c r="Q16" s="5">
        <f t="shared" si="0"/>
        <v>30.88</v>
      </c>
      <c r="R16" s="5">
        <f t="shared" si="1"/>
        <v>2.3753846153846152</v>
      </c>
    </row>
    <row r="17" spans="1:18" ht="15.75" x14ac:dyDescent="0.25">
      <c r="A17" s="2">
        <v>10</v>
      </c>
      <c r="B17" s="8" t="s">
        <v>40</v>
      </c>
      <c r="C17" s="7" t="s">
        <v>22</v>
      </c>
      <c r="D17" s="3">
        <v>2.5</v>
      </c>
      <c r="E17" s="3">
        <v>3.8</v>
      </c>
      <c r="F17" s="3">
        <v>1.7</v>
      </c>
      <c r="G17" s="3">
        <v>3.6</v>
      </c>
      <c r="H17" s="3">
        <v>1.75</v>
      </c>
      <c r="I17" s="3">
        <v>3.61</v>
      </c>
      <c r="J17" s="3">
        <v>2.5</v>
      </c>
      <c r="K17" s="3">
        <v>2</v>
      </c>
      <c r="L17" s="3">
        <v>5</v>
      </c>
      <c r="M17" s="3">
        <v>3.7</v>
      </c>
      <c r="N17" s="3">
        <v>2.5</v>
      </c>
      <c r="O17" s="3">
        <v>2.1</v>
      </c>
      <c r="P17" s="3">
        <v>2.25</v>
      </c>
      <c r="Q17" s="5">
        <f t="shared" si="0"/>
        <v>37.01</v>
      </c>
      <c r="R17" s="5">
        <f t="shared" si="1"/>
        <v>2.8469230769230767</v>
      </c>
    </row>
    <row r="18" spans="1:18" ht="15.75" x14ac:dyDescent="0.25">
      <c r="A18" s="2">
        <v>11</v>
      </c>
      <c r="B18" s="8" t="s">
        <v>42</v>
      </c>
      <c r="C18" s="7" t="s">
        <v>22</v>
      </c>
      <c r="D18" s="3">
        <v>0</v>
      </c>
      <c r="E18" s="3">
        <v>0</v>
      </c>
      <c r="F18" s="3">
        <v>2.2999999999999998</v>
      </c>
      <c r="G18" s="3">
        <v>2.7</v>
      </c>
      <c r="H18" s="3">
        <v>3</v>
      </c>
      <c r="I18" s="3">
        <v>4</v>
      </c>
      <c r="J18" s="3">
        <v>0</v>
      </c>
      <c r="K18" s="3">
        <v>3.8</v>
      </c>
      <c r="L18" s="3">
        <v>3.4</v>
      </c>
      <c r="M18" s="3">
        <v>0</v>
      </c>
      <c r="N18" s="3">
        <v>0</v>
      </c>
      <c r="O18" s="3">
        <v>3.8</v>
      </c>
      <c r="P18" s="3">
        <v>0</v>
      </c>
      <c r="Q18" s="5">
        <f t="shared" si="0"/>
        <v>23</v>
      </c>
      <c r="R18" s="5">
        <f t="shared" si="1"/>
        <v>1.7692307692307692</v>
      </c>
    </row>
    <row r="19" spans="1:18" ht="15.75" x14ac:dyDescent="0.25">
      <c r="A19" s="2">
        <v>12</v>
      </c>
      <c r="B19" s="8" t="s">
        <v>43</v>
      </c>
      <c r="C19" s="7" t="s">
        <v>22</v>
      </c>
      <c r="D19" s="3">
        <v>3.1</v>
      </c>
      <c r="E19" s="3">
        <v>2.7</v>
      </c>
      <c r="F19" s="3">
        <v>3.7</v>
      </c>
      <c r="G19" s="3">
        <v>2.7</v>
      </c>
      <c r="H19" s="3">
        <v>2.5</v>
      </c>
      <c r="I19" s="3">
        <v>4</v>
      </c>
      <c r="J19" s="3">
        <v>1.8</v>
      </c>
      <c r="K19" s="3">
        <v>2.6</v>
      </c>
      <c r="L19" s="3">
        <v>3.2</v>
      </c>
      <c r="M19" s="3">
        <v>0</v>
      </c>
      <c r="N19" s="3">
        <v>2.5</v>
      </c>
      <c r="O19" s="3">
        <v>2.8</v>
      </c>
      <c r="P19" s="3">
        <v>3.25</v>
      </c>
      <c r="Q19" s="5">
        <f t="shared" si="0"/>
        <v>34.85</v>
      </c>
      <c r="R19" s="5">
        <f t="shared" si="1"/>
        <v>2.680769230769231</v>
      </c>
    </row>
    <row r="20" spans="1:18" ht="15.75" x14ac:dyDescent="0.25">
      <c r="A20" s="2">
        <v>13</v>
      </c>
      <c r="B20" s="8" t="s">
        <v>44</v>
      </c>
      <c r="C20" s="7" t="s">
        <v>22</v>
      </c>
      <c r="D20" s="3">
        <v>2.5</v>
      </c>
      <c r="E20" s="3">
        <v>2.8</v>
      </c>
      <c r="F20" s="3">
        <v>2.9</v>
      </c>
      <c r="G20" s="3">
        <v>3</v>
      </c>
      <c r="H20" s="3">
        <v>3.3</v>
      </c>
      <c r="I20" s="3">
        <v>4.12</v>
      </c>
      <c r="J20" s="3">
        <v>1.5</v>
      </c>
      <c r="K20" s="3">
        <v>2</v>
      </c>
      <c r="L20" s="3">
        <v>3.2</v>
      </c>
      <c r="M20" s="3">
        <v>1.5</v>
      </c>
      <c r="N20" s="3">
        <v>1.8</v>
      </c>
      <c r="O20" s="3">
        <v>3.7</v>
      </c>
      <c r="P20" s="3">
        <v>3.75</v>
      </c>
      <c r="Q20" s="5">
        <f t="shared" si="0"/>
        <v>36.07</v>
      </c>
      <c r="R20" s="5">
        <f t="shared" si="1"/>
        <v>2.7746153846153847</v>
      </c>
    </row>
    <row r="21" spans="1:18" ht="15.75" x14ac:dyDescent="0.25">
      <c r="A21" s="2">
        <v>14</v>
      </c>
      <c r="B21" s="8" t="s">
        <v>33</v>
      </c>
      <c r="C21" s="7" t="s">
        <v>22</v>
      </c>
      <c r="D21" s="3">
        <v>2.6</v>
      </c>
      <c r="E21" s="3">
        <v>3</v>
      </c>
      <c r="F21" s="3">
        <v>1.3</v>
      </c>
      <c r="G21" s="3">
        <v>1.7</v>
      </c>
      <c r="H21" s="3">
        <v>3.5</v>
      </c>
      <c r="I21" s="3">
        <v>2.12</v>
      </c>
      <c r="J21" s="3">
        <v>0</v>
      </c>
      <c r="K21" s="3">
        <v>3.3</v>
      </c>
      <c r="L21" s="3">
        <v>2.1</v>
      </c>
      <c r="M21" s="3">
        <v>1</v>
      </c>
      <c r="N21" s="3">
        <v>2</v>
      </c>
      <c r="O21" s="3">
        <v>1</v>
      </c>
      <c r="P21" s="3">
        <v>2.5</v>
      </c>
      <c r="Q21" s="5">
        <f t="shared" si="0"/>
        <v>26.12</v>
      </c>
      <c r="R21" s="5">
        <f t="shared" si="1"/>
        <v>2.0092307692307694</v>
      </c>
    </row>
    <row r="22" spans="1:18" ht="15.75" x14ac:dyDescent="0.25">
      <c r="A22" s="2">
        <v>15</v>
      </c>
      <c r="B22" s="8" t="s">
        <v>46</v>
      </c>
      <c r="C22" s="7" t="s">
        <v>22</v>
      </c>
      <c r="D22" s="3">
        <v>2.8</v>
      </c>
      <c r="E22" s="3">
        <v>2.4</v>
      </c>
      <c r="F22" s="3">
        <v>2.7</v>
      </c>
      <c r="G22" s="3">
        <v>1.2</v>
      </c>
      <c r="H22" s="3">
        <v>0</v>
      </c>
      <c r="I22" s="3">
        <v>4.12</v>
      </c>
      <c r="J22" s="3">
        <v>1.8</v>
      </c>
      <c r="K22" s="3">
        <v>2.5</v>
      </c>
      <c r="L22" s="3">
        <v>0</v>
      </c>
      <c r="M22" s="3">
        <v>1.2</v>
      </c>
      <c r="N22" s="3">
        <v>3</v>
      </c>
      <c r="O22" s="3">
        <v>2.5</v>
      </c>
      <c r="P22" s="3">
        <v>2.75</v>
      </c>
      <c r="Q22" s="5">
        <f t="shared" si="0"/>
        <v>26.97</v>
      </c>
      <c r="R22" s="5">
        <f t="shared" si="1"/>
        <v>2.0746153846153845</v>
      </c>
    </row>
    <row r="23" spans="1:18" ht="15.75" x14ac:dyDescent="0.25">
      <c r="A23" s="2">
        <v>16</v>
      </c>
      <c r="B23" s="8" t="s">
        <v>47</v>
      </c>
      <c r="C23" s="7" t="s">
        <v>22</v>
      </c>
      <c r="D23" s="3">
        <v>2.4</v>
      </c>
      <c r="E23" s="3">
        <v>1</v>
      </c>
      <c r="F23" s="3">
        <v>1.5</v>
      </c>
      <c r="G23" s="3">
        <v>2</v>
      </c>
      <c r="H23" s="3">
        <v>0.6</v>
      </c>
      <c r="I23" s="3">
        <v>2.11</v>
      </c>
      <c r="J23" s="3">
        <v>0.5</v>
      </c>
      <c r="K23" s="3">
        <v>2</v>
      </c>
      <c r="L23" s="3">
        <v>2.7</v>
      </c>
      <c r="M23" s="3">
        <v>1</v>
      </c>
      <c r="N23" s="3">
        <v>2</v>
      </c>
      <c r="O23" s="3">
        <v>2.5</v>
      </c>
      <c r="P23" s="3">
        <v>1</v>
      </c>
      <c r="Q23" s="5">
        <f t="shared" si="0"/>
        <v>21.31</v>
      </c>
      <c r="R23" s="5">
        <f t="shared" si="1"/>
        <v>1.639230769230769</v>
      </c>
    </row>
    <row r="24" spans="1:18" ht="15.75" x14ac:dyDescent="0.25">
      <c r="A24" s="2">
        <v>17</v>
      </c>
      <c r="B24" s="8" t="s">
        <v>48</v>
      </c>
      <c r="C24" s="7" t="s">
        <v>22</v>
      </c>
      <c r="D24" s="3">
        <v>2.5</v>
      </c>
      <c r="E24" s="3">
        <v>3.4</v>
      </c>
      <c r="F24" s="3">
        <v>3.3</v>
      </c>
      <c r="G24" s="3">
        <v>3.7</v>
      </c>
      <c r="H24" s="3">
        <v>4</v>
      </c>
      <c r="I24" s="3">
        <v>2.61</v>
      </c>
      <c r="J24" s="3">
        <v>2.8</v>
      </c>
      <c r="K24" s="3">
        <v>3</v>
      </c>
      <c r="L24" s="3">
        <v>3.3</v>
      </c>
      <c r="M24" s="3">
        <v>1.1000000000000001</v>
      </c>
      <c r="N24" s="3">
        <v>3.3</v>
      </c>
      <c r="O24" s="3">
        <v>3.7</v>
      </c>
      <c r="P24" s="3">
        <v>3</v>
      </c>
      <c r="Q24" s="5">
        <f t="shared" si="0"/>
        <v>39.71</v>
      </c>
      <c r="R24" s="5">
        <f t="shared" si="1"/>
        <v>3.0546153846153845</v>
      </c>
    </row>
    <row r="25" spans="1:18" ht="15.75" x14ac:dyDescent="0.25">
      <c r="A25" s="2">
        <v>18</v>
      </c>
      <c r="B25" s="8" t="s">
        <v>49</v>
      </c>
      <c r="C25" s="7" t="s">
        <v>22</v>
      </c>
      <c r="D25" s="3">
        <v>3</v>
      </c>
      <c r="E25" s="3">
        <v>4.2</v>
      </c>
      <c r="F25" s="3">
        <v>3.1</v>
      </c>
      <c r="G25" s="3">
        <v>2</v>
      </c>
      <c r="H25" s="3">
        <v>3.25</v>
      </c>
      <c r="I25" s="3">
        <v>4.5</v>
      </c>
      <c r="J25" s="3">
        <v>1.3</v>
      </c>
      <c r="K25" s="3">
        <v>4.4000000000000004</v>
      </c>
      <c r="L25" s="3">
        <v>3</v>
      </c>
      <c r="M25" s="3">
        <v>3.8</v>
      </c>
      <c r="N25" s="3">
        <v>3.8</v>
      </c>
      <c r="O25" s="3">
        <v>4.3</v>
      </c>
      <c r="P25" s="3">
        <v>3.25</v>
      </c>
      <c r="Q25" s="5">
        <f t="shared" si="0"/>
        <v>43.899999999999991</v>
      </c>
      <c r="R25" s="5">
        <f t="shared" si="1"/>
        <v>3.3769230769230765</v>
      </c>
    </row>
    <row r="26" spans="1:18" ht="15.75" x14ac:dyDescent="0.25">
      <c r="A26" s="2">
        <v>19</v>
      </c>
      <c r="B26" s="8" t="s">
        <v>50</v>
      </c>
      <c r="C26" s="7" t="s">
        <v>22</v>
      </c>
      <c r="D26" s="3">
        <v>2.2000000000000002</v>
      </c>
      <c r="E26" s="3">
        <v>1.2</v>
      </c>
      <c r="F26" s="3">
        <v>2.5</v>
      </c>
      <c r="G26" s="3">
        <v>3.5</v>
      </c>
      <c r="H26" s="3">
        <v>1.85</v>
      </c>
      <c r="I26" s="3">
        <v>3.11</v>
      </c>
      <c r="J26" s="3">
        <v>1.8</v>
      </c>
      <c r="K26" s="3">
        <v>2</v>
      </c>
      <c r="L26" s="3">
        <v>4.2</v>
      </c>
      <c r="M26" s="3">
        <v>4.2</v>
      </c>
      <c r="N26" s="3">
        <v>1.3</v>
      </c>
      <c r="O26" s="3">
        <v>3.4</v>
      </c>
      <c r="P26" s="3">
        <v>1.25</v>
      </c>
      <c r="Q26" s="5">
        <f t="shared" si="0"/>
        <v>32.51</v>
      </c>
      <c r="R26" s="5">
        <f t="shared" si="1"/>
        <v>2.5007692307692304</v>
      </c>
    </row>
    <row r="27" spans="1:18" ht="15.75" x14ac:dyDescent="0.25">
      <c r="A27" s="2">
        <v>20</v>
      </c>
      <c r="B27" s="8" t="s">
        <v>51</v>
      </c>
      <c r="C27" s="7" t="s">
        <v>22</v>
      </c>
      <c r="D27" s="3">
        <v>3</v>
      </c>
      <c r="E27" s="3">
        <v>3.4</v>
      </c>
      <c r="F27" s="3">
        <v>3.5</v>
      </c>
      <c r="G27" s="3">
        <v>3</v>
      </c>
      <c r="H27" s="3">
        <v>3.9</v>
      </c>
      <c r="I27" s="3">
        <v>2.75</v>
      </c>
      <c r="J27" s="3">
        <v>1.5</v>
      </c>
      <c r="K27" s="3">
        <v>4.3</v>
      </c>
      <c r="L27" s="3">
        <v>2.7</v>
      </c>
      <c r="M27" s="3">
        <v>1.6</v>
      </c>
      <c r="N27" s="3">
        <v>1</v>
      </c>
      <c r="O27" s="3">
        <v>3.2</v>
      </c>
      <c r="P27" s="3">
        <v>2.75</v>
      </c>
      <c r="Q27" s="5">
        <f t="shared" si="0"/>
        <v>36.6</v>
      </c>
      <c r="R27" s="5">
        <f t="shared" si="1"/>
        <v>2.8153846153846156</v>
      </c>
    </row>
    <row r="28" spans="1:18" ht="15.75" x14ac:dyDescent="0.25">
      <c r="A28" s="2">
        <v>21</v>
      </c>
      <c r="B28" s="8" t="s">
        <v>52</v>
      </c>
      <c r="C28" s="7" t="s">
        <v>22</v>
      </c>
      <c r="D28" s="3">
        <v>5</v>
      </c>
      <c r="E28" s="3">
        <v>4.8</v>
      </c>
      <c r="F28" s="3">
        <v>3.7</v>
      </c>
      <c r="G28" s="3">
        <v>4.4000000000000004</v>
      </c>
      <c r="H28" s="3">
        <v>5</v>
      </c>
      <c r="I28" s="3">
        <v>5</v>
      </c>
      <c r="J28" s="3">
        <v>5</v>
      </c>
      <c r="K28" s="3">
        <v>5</v>
      </c>
      <c r="L28" s="3">
        <v>5</v>
      </c>
      <c r="M28" s="3">
        <v>5</v>
      </c>
      <c r="N28" s="3">
        <v>4.8</v>
      </c>
      <c r="O28" s="3">
        <v>3</v>
      </c>
      <c r="P28" s="3">
        <v>4.5</v>
      </c>
      <c r="Q28" s="5">
        <f t="shared" si="0"/>
        <v>60.199999999999996</v>
      </c>
      <c r="R28" s="5">
        <f t="shared" si="1"/>
        <v>4.6307692307692303</v>
      </c>
    </row>
    <row r="29" spans="1:18" ht="15.75" x14ac:dyDescent="0.25">
      <c r="A29" s="2">
        <v>22</v>
      </c>
      <c r="B29" s="8" t="s">
        <v>53</v>
      </c>
      <c r="C29" s="7" t="s">
        <v>22</v>
      </c>
      <c r="D29" s="3">
        <v>2.4</v>
      </c>
      <c r="E29" s="3">
        <v>4</v>
      </c>
      <c r="F29" s="3">
        <v>2.5</v>
      </c>
      <c r="G29" s="3">
        <v>2.1</v>
      </c>
      <c r="H29" s="3">
        <v>2.6</v>
      </c>
      <c r="I29" s="3">
        <v>3.11</v>
      </c>
      <c r="J29" s="3">
        <v>3.3</v>
      </c>
      <c r="K29" s="3">
        <v>2</v>
      </c>
      <c r="L29" s="3">
        <v>3.4</v>
      </c>
      <c r="M29" s="3">
        <v>0</v>
      </c>
      <c r="N29" s="3">
        <v>3.8</v>
      </c>
      <c r="O29" s="3">
        <v>3.2</v>
      </c>
      <c r="P29" s="3">
        <v>2.2400000000000002</v>
      </c>
      <c r="Q29" s="5">
        <f t="shared" si="0"/>
        <v>34.650000000000006</v>
      </c>
      <c r="R29" s="5">
        <f t="shared" si="1"/>
        <v>2.6653846153846157</v>
      </c>
    </row>
    <row r="30" spans="1:18" ht="15.75" x14ac:dyDescent="0.25">
      <c r="A30" s="2">
        <v>23</v>
      </c>
      <c r="B30" s="8" t="s">
        <v>54</v>
      </c>
      <c r="C30" s="7" t="s">
        <v>22</v>
      </c>
      <c r="D30" s="3">
        <v>2.2999999999999998</v>
      </c>
      <c r="E30" s="3">
        <v>2.4</v>
      </c>
      <c r="F30" s="3">
        <v>2.7</v>
      </c>
      <c r="G30" s="3">
        <v>1.5</v>
      </c>
      <c r="H30" s="3">
        <v>2.75</v>
      </c>
      <c r="I30" s="3">
        <v>3.7</v>
      </c>
      <c r="J30" s="3">
        <v>4.3</v>
      </c>
      <c r="K30" s="3">
        <v>1.5</v>
      </c>
      <c r="L30" s="3">
        <v>2.1</v>
      </c>
      <c r="M30" s="3">
        <v>3.9</v>
      </c>
      <c r="N30" s="3">
        <v>3</v>
      </c>
      <c r="O30" s="3">
        <v>3.5</v>
      </c>
      <c r="P30" s="3">
        <v>2.5</v>
      </c>
      <c r="Q30" s="5">
        <f t="shared" si="0"/>
        <v>36.15</v>
      </c>
      <c r="R30" s="5">
        <f t="shared" si="1"/>
        <v>2.7807692307692307</v>
      </c>
    </row>
    <row r="31" spans="1:18" ht="15.75" x14ac:dyDescent="0.25">
      <c r="A31" s="2">
        <v>24</v>
      </c>
      <c r="B31" s="8" t="s">
        <v>55</v>
      </c>
      <c r="C31" s="7" t="s">
        <v>22</v>
      </c>
      <c r="D31" s="3">
        <v>2.5</v>
      </c>
      <c r="E31" s="3">
        <v>3.4</v>
      </c>
      <c r="F31" s="3">
        <v>1.3</v>
      </c>
      <c r="G31" s="3">
        <v>1</v>
      </c>
      <c r="H31" s="3">
        <v>1</v>
      </c>
      <c r="I31" s="3">
        <v>2.5</v>
      </c>
      <c r="J31" s="3">
        <v>1.3</v>
      </c>
      <c r="K31" s="3">
        <v>1</v>
      </c>
      <c r="L31" s="3">
        <v>2.6</v>
      </c>
      <c r="M31" s="3">
        <v>2.2999999999999998</v>
      </c>
      <c r="N31" s="3">
        <v>1.5</v>
      </c>
      <c r="O31" s="3">
        <v>3.8</v>
      </c>
      <c r="P31" s="3">
        <v>2.6</v>
      </c>
      <c r="Q31" s="5">
        <f t="shared" si="0"/>
        <v>26.800000000000004</v>
      </c>
      <c r="R31" s="5">
        <f t="shared" si="1"/>
        <v>2.0615384615384618</v>
      </c>
    </row>
    <row r="32" spans="1:18" ht="15.75" x14ac:dyDescent="0.25">
      <c r="A32" s="2">
        <v>25</v>
      </c>
      <c r="B32" s="8" t="s">
        <v>56</v>
      </c>
      <c r="C32" s="7" t="s">
        <v>22</v>
      </c>
      <c r="D32" s="3">
        <v>4</v>
      </c>
      <c r="E32" s="3">
        <v>4.5999999999999996</v>
      </c>
      <c r="F32" s="3">
        <v>3.9</v>
      </c>
      <c r="G32" s="3">
        <v>3</v>
      </c>
      <c r="H32" s="3">
        <v>3.5</v>
      </c>
      <c r="I32" s="3">
        <v>4.5</v>
      </c>
      <c r="J32" s="3">
        <v>2.8</v>
      </c>
      <c r="K32" s="3">
        <v>4.4000000000000004</v>
      </c>
      <c r="L32" s="3">
        <v>4.5</v>
      </c>
      <c r="M32" s="3">
        <v>3.9</v>
      </c>
      <c r="N32" s="3">
        <v>3.1</v>
      </c>
      <c r="O32" s="3">
        <v>4.2</v>
      </c>
      <c r="P32" s="3">
        <v>3.2</v>
      </c>
      <c r="Q32" s="5">
        <f t="shared" si="0"/>
        <v>49.600000000000009</v>
      </c>
      <c r="R32" s="5">
        <f t="shared" si="1"/>
        <v>3.815384615384616</v>
      </c>
    </row>
    <row r="33" spans="1:18" ht="15.75" x14ac:dyDescent="0.25">
      <c r="A33" s="2">
        <v>26</v>
      </c>
      <c r="B33" s="8" t="s">
        <v>105</v>
      </c>
      <c r="C33" s="7" t="s">
        <v>22</v>
      </c>
      <c r="D33" s="3">
        <v>2.5</v>
      </c>
      <c r="E33" s="3">
        <v>3</v>
      </c>
      <c r="F33" s="3">
        <v>2.7</v>
      </c>
      <c r="G33" s="3">
        <v>4</v>
      </c>
      <c r="H33" s="3">
        <v>3</v>
      </c>
      <c r="I33" s="3">
        <v>2.61</v>
      </c>
      <c r="J33" s="3">
        <v>2.5</v>
      </c>
      <c r="K33" s="3">
        <v>4.9000000000000004</v>
      </c>
      <c r="L33" s="3">
        <v>2.1</v>
      </c>
      <c r="M33" s="3">
        <v>0.5</v>
      </c>
      <c r="N33" s="3">
        <v>3.5</v>
      </c>
      <c r="O33" s="3">
        <v>1</v>
      </c>
      <c r="P33" s="3">
        <v>3.5</v>
      </c>
      <c r="Q33" s="5">
        <f t="shared" si="0"/>
        <v>35.81</v>
      </c>
      <c r="R33" s="5">
        <f t="shared" si="1"/>
        <v>2.7546153846153847</v>
      </c>
    </row>
    <row r="34" spans="1:18" ht="15.75" x14ac:dyDescent="0.25">
      <c r="A34" s="2">
        <v>27</v>
      </c>
      <c r="B34" s="8" t="s">
        <v>57</v>
      </c>
      <c r="C34" s="7" t="s">
        <v>22</v>
      </c>
      <c r="D34" s="3">
        <v>1.8</v>
      </c>
      <c r="E34" s="3">
        <v>2.2000000000000002</v>
      </c>
      <c r="F34" s="3">
        <v>1.5</v>
      </c>
      <c r="G34" s="3">
        <v>3</v>
      </c>
      <c r="H34" s="3">
        <v>1.5</v>
      </c>
      <c r="I34" s="3">
        <v>2</v>
      </c>
      <c r="J34" s="3">
        <v>0.5</v>
      </c>
      <c r="K34" s="3">
        <v>0.3</v>
      </c>
      <c r="L34" s="3">
        <v>2.5</v>
      </c>
      <c r="M34" s="3">
        <v>2.9</v>
      </c>
      <c r="N34" s="3">
        <v>2</v>
      </c>
      <c r="O34" s="3">
        <v>2</v>
      </c>
      <c r="P34" s="3">
        <v>2.5</v>
      </c>
      <c r="Q34" s="5">
        <f t="shared" si="0"/>
        <v>24.7</v>
      </c>
      <c r="R34" s="5">
        <f t="shared" si="1"/>
        <v>1.9</v>
      </c>
    </row>
    <row r="35" spans="1:18" ht="15.75" x14ac:dyDescent="0.25">
      <c r="A35" s="2">
        <v>28</v>
      </c>
      <c r="B35" s="8" t="s">
        <v>58</v>
      </c>
      <c r="C35" s="7" t="s">
        <v>22</v>
      </c>
      <c r="D35" s="3">
        <v>2</v>
      </c>
      <c r="E35" s="3">
        <v>2</v>
      </c>
      <c r="F35" s="3">
        <v>1.3</v>
      </c>
      <c r="G35" s="3">
        <v>2.1</v>
      </c>
      <c r="H35" s="3">
        <v>0.5</v>
      </c>
      <c r="I35" s="3">
        <v>2</v>
      </c>
      <c r="J35" s="3">
        <v>1</v>
      </c>
      <c r="K35" s="3">
        <v>2.5</v>
      </c>
      <c r="L35" s="3">
        <v>2</v>
      </c>
      <c r="M35" s="3">
        <v>1.9</v>
      </c>
      <c r="N35" s="3">
        <v>2.2999999999999998</v>
      </c>
      <c r="O35" s="3">
        <v>1.5</v>
      </c>
      <c r="P35" s="3">
        <v>1.5</v>
      </c>
      <c r="Q35" s="5">
        <f t="shared" si="0"/>
        <v>22.6</v>
      </c>
      <c r="R35" s="5">
        <f t="shared" si="1"/>
        <v>1.7384615384615385</v>
      </c>
    </row>
    <row r="36" spans="1:18" ht="15.75" x14ac:dyDescent="0.25">
      <c r="A36" s="2">
        <v>29</v>
      </c>
      <c r="B36" s="8" t="s">
        <v>59</v>
      </c>
      <c r="C36" s="7" t="s">
        <v>22</v>
      </c>
      <c r="D36" s="3">
        <v>2.6</v>
      </c>
      <c r="E36" s="3">
        <v>2.2000000000000002</v>
      </c>
      <c r="F36" s="3">
        <v>1.3</v>
      </c>
      <c r="G36" s="3">
        <v>2.5</v>
      </c>
      <c r="H36" s="3">
        <v>3.25</v>
      </c>
      <c r="I36" s="3">
        <v>3</v>
      </c>
      <c r="J36" s="3">
        <v>2</v>
      </c>
      <c r="K36" s="3">
        <v>1.4</v>
      </c>
      <c r="L36" s="3">
        <v>2.5</v>
      </c>
      <c r="M36" s="3">
        <v>4.2</v>
      </c>
      <c r="N36" s="3">
        <v>2.5</v>
      </c>
      <c r="O36" s="3">
        <v>2.8</v>
      </c>
      <c r="P36" s="3">
        <v>2.5</v>
      </c>
      <c r="Q36" s="5">
        <f t="shared" si="0"/>
        <v>32.75</v>
      </c>
      <c r="R36" s="5">
        <f t="shared" si="1"/>
        <v>2.5192307692307692</v>
      </c>
    </row>
    <row r="37" spans="1:18" ht="15.75" x14ac:dyDescent="0.25">
      <c r="A37" s="2">
        <v>30</v>
      </c>
      <c r="B37" s="8" t="s">
        <v>60</v>
      </c>
      <c r="C37" s="7" t="s">
        <v>22</v>
      </c>
      <c r="D37" s="3">
        <v>2.2000000000000002</v>
      </c>
      <c r="E37" s="3">
        <v>2.7</v>
      </c>
      <c r="F37" s="3">
        <v>1.5</v>
      </c>
      <c r="G37" s="3">
        <v>0</v>
      </c>
      <c r="H37" s="3">
        <v>1.75</v>
      </c>
      <c r="I37" s="3">
        <v>2</v>
      </c>
      <c r="J37" s="3">
        <v>0</v>
      </c>
      <c r="K37" s="3">
        <v>2.2999999999999998</v>
      </c>
      <c r="L37" s="3">
        <v>3.6</v>
      </c>
      <c r="M37" s="3">
        <v>3.2</v>
      </c>
      <c r="N37" s="3">
        <v>4</v>
      </c>
      <c r="O37" s="3">
        <v>1.5</v>
      </c>
      <c r="P37" s="3">
        <v>1.5</v>
      </c>
      <c r="Q37" s="5">
        <f t="shared" si="0"/>
        <v>26.25</v>
      </c>
      <c r="R37" s="5">
        <f t="shared" si="1"/>
        <v>2.0192307692307692</v>
      </c>
    </row>
    <row r="38" spans="1:18" ht="15.75" x14ac:dyDescent="0.25">
      <c r="A38" s="2">
        <v>31</v>
      </c>
      <c r="B38" s="8" t="s">
        <v>61</v>
      </c>
      <c r="C38" s="7" t="s">
        <v>22</v>
      </c>
      <c r="D38" s="3">
        <v>3.4</v>
      </c>
      <c r="E38" s="3">
        <v>4.0999999999999996</v>
      </c>
      <c r="F38" s="3">
        <v>2.5</v>
      </c>
      <c r="G38" s="3">
        <v>3.2</v>
      </c>
      <c r="H38" s="3">
        <v>4.5999999999999996</v>
      </c>
      <c r="I38" s="3">
        <v>2.65</v>
      </c>
      <c r="J38" s="3">
        <v>4.3</v>
      </c>
      <c r="K38" s="3">
        <v>4</v>
      </c>
      <c r="L38" s="3">
        <v>2.6</v>
      </c>
      <c r="M38" s="3">
        <v>3.2</v>
      </c>
      <c r="N38" s="3">
        <v>4.3</v>
      </c>
      <c r="O38" s="3">
        <v>5</v>
      </c>
      <c r="P38" s="3">
        <v>3.2</v>
      </c>
      <c r="Q38" s="5">
        <f t="shared" si="0"/>
        <v>47.05</v>
      </c>
      <c r="R38" s="5">
        <f t="shared" si="1"/>
        <v>3.6192307692307688</v>
      </c>
    </row>
    <row r="39" spans="1:18" ht="15.75" x14ac:dyDescent="0.25">
      <c r="A39" s="2">
        <v>32</v>
      </c>
      <c r="B39" s="8" t="s">
        <v>63</v>
      </c>
      <c r="C39" s="7" t="s">
        <v>27</v>
      </c>
      <c r="D39" s="3">
        <v>3.2</v>
      </c>
      <c r="E39" s="3">
        <v>2.8</v>
      </c>
      <c r="F39" s="3">
        <v>3.9</v>
      </c>
      <c r="G39" s="3">
        <v>3.2</v>
      </c>
      <c r="H39" s="3">
        <v>3.75</v>
      </c>
      <c r="I39" s="3">
        <v>3</v>
      </c>
      <c r="J39" s="3">
        <v>2.2999999999999998</v>
      </c>
      <c r="K39" s="3">
        <v>3.8</v>
      </c>
      <c r="L39" s="3">
        <v>5</v>
      </c>
      <c r="M39" s="3">
        <v>4.8</v>
      </c>
      <c r="N39" s="3">
        <v>2.5</v>
      </c>
      <c r="O39" s="3">
        <v>3.2</v>
      </c>
      <c r="P39" s="3">
        <v>3.25</v>
      </c>
      <c r="Q39" s="5">
        <f t="shared" si="0"/>
        <v>44.7</v>
      </c>
      <c r="R39" s="5">
        <f t="shared" si="1"/>
        <v>3.4384615384615387</v>
      </c>
    </row>
    <row r="40" spans="1:18" ht="15.75" x14ac:dyDescent="0.25">
      <c r="A40" s="2">
        <v>33</v>
      </c>
      <c r="B40" s="8" t="s">
        <v>64</v>
      </c>
      <c r="C40" s="7" t="s">
        <v>27</v>
      </c>
      <c r="D40" s="3">
        <v>4.2</v>
      </c>
      <c r="E40" s="3">
        <v>3.7</v>
      </c>
      <c r="F40" s="3">
        <v>3.7</v>
      </c>
      <c r="G40" s="3">
        <v>4</v>
      </c>
      <c r="H40" s="3">
        <v>2.75</v>
      </c>
      <c r="I40" s="3">
        <v>4.25</v>
      </c>
      <c r="J40" s="3">
        <v>2.2999999999999998</v>
      </c>
      <c r="K40" s="3">
        <v>4</v>
      </c>
      <c r="L40" s="3">
        <v>4.3</v>
      </c>
      <c r="M40" s="3">
        <v>0.5</v>
      </c>
      <c r="N40" s="3">
        <v>2.6</v>
      </c>
      <c r="O40" s="3">
        <v>5</v>
      </c>
      <c r="P40" s="3">
        <v>3.25</v>
      </c>
      <c r="Q40" s="5">
        <f t="shared" si="0"/>
        <v>44.550000000000004</v>
      </c>
      <c r="R40" s="5">
        <f t="shared" si="1"/>
        <v>3.4269230769230772</v>
      </c>
    </row>
    <row r="41" spans="1:18" ht="15.75" x14ac:dyDescent="0.25">
      <c r="A41" s="2">
        <v>34</v>
      </c>
      <c r="B41" s="8" t="s">
        <v>65</v>
      </c>
      <c r="C41" s="7" t="s">
        <v>27</v>
      </c>
      <c r="D41" s="3">
        <v>2.8</v>
      </c>
      <c r="E41" s="3">
        <v>2.8</v>
      </c>
      <c r="F41" s="3">
        <v>4.5</v>
      </c>
      <c r="G41" s="3">
        <v>2.6</v>
      </c>
      <c r="H41" s="3">
        <v>3.5</v>
      </c>
      <c r="I41" s="3">
        <v>3.5</v>
      </c>
      <c r="J41" s="3">
        <v>1.4</v>
      </c>
      <c r="K41" s="3">
        <v>3</v>
      </c>
      <c r="L41" s="3">
        <v>2.2000000000000002</v>
      </c>
      <c r="M41" s="3">
        <v>2</v>
      </c>
      <c r="N41" s="3">
        <v>3.7</v>
      </c>
      <c r="O41" s="3">
        <v>2.4</v>
      </c>
      <c r="P41" s="3">
        <v>2.85</v>
      </c>
      <c r="Q41" s="5">
        <f t="shared" si="0"/>
        <v>37.25</v>
      </c>
      <c r="R41" s="5">
        <f t="shared" si="1"/>
        <v>2.8653846153846154</v>
      </c>
    </row>
    <row r="42" spans="1:18" ht="15.75" x14ac:dyDescent="0.25">
      <c r="A42" s="2">
        <v>35</v>
      </c>
      <c r="B42" s="8" t="s">
        <v>66</v>
      </c>
      <c r="C42" s="7" t="s">
        <v>27</v>
      </c>
      <c r="D42" s="3">
        <v>4</v>
      </c>
      <c r="E42" s="3">
        <v>2.2999999999999998</v>
      </c>
      <c r="F42" s="3">
        <v>2.1</v>
      </c>
      <c r="G42" s="3">
        <v>1.3</v>
      </c>
      <c r="H42" s="3">
        <v>3</v>
      </c>
      <c r="I42" s="3">
        <v>3.12</v>
      </c>
      <c r="J42" s="3">
        <v>0.5</v>
      </c>
      <c r="K42" s="3">
        <v>5</v>
      </c>
      <c r="L42" s="3">
        <v>2.1</v>
      </c>
      <c r="M42" s="3">
        <v>0.7</v>
      </c>
      <c r="N42" s="3">
        <v>3</v>
      </c>
      <c r="O42" s="3">
        <v>1</v>
      </c>
      <c r="P42" s="3">
        <v>2.5</v>
      </c>
      <c r="Q42" s="5">
        <f t="shared" si="0"/>
        <v>30.62</v>
      </c>
      <c r="R42" s="5">
        <f t="shared" si="1"/>
        <v>2.3553846153846156</v>
      </c>
    </row>
    <row r="43" spans="1:18" ht="15.75" x14ac:dyDescent="0.25">
      <c r="A43" s="2">
        <v>36</v>
      </c>
      <c r="B43" s="8" t="s">
        <v>24</v>
      </c>
      <c r="C43" s="7" t="s">
        <v>27</v>
      </c>
      <c r="D43" s="3">
        <v>2.4</v>
      </c>
      <c r="E43" s="3">
        <v>2.4</v>
      </c>
      <c r="F43" s="3">
        <v>3.5</v>
      </c>
      <c r="G43" s="3">
        <v>2.7</v>
      </c>
      <c r="H43" s="3">
        <v>3.1</v>
      </c>
      <c r="I43" s="3">
        <v>3.75</v>
      </c>
      <c r="J43" s="3">
        <v>2.5</v>
      </c>
      <c r="K43" s="3">
        <v>2</v>
      </c>
      <c r="L43" s="3">
        <v>2.2000000000000002</v>
      </c>
      <c r="M43" s="3">
        <v>1.1000000000000001</v>
      </c>
      <c r="N43" s="3">
        <v>2.2999999999999998</v>
      </c>
      <c r="O43" s="3">
        <v>3.4</v>
      </c>
      <c r="P43" s="3">
        <v>3</v>
      </c>
      <c r="Q43" s="5">
        <f t="shared" si="0"/>
        <v>34.35</v>
      </c>
      <c r="R43" s="5">
        <f t="shared" si="1"/>
        <v>2.6423076923076922</v>
      </c>
    </row>
    <row r="44" spans="1:18" ht="15.75" x14ac:dyDescent="0.25">
      <c r="A44" s="2">
        <v>37</v>
      </c>
      <c r="B44" s="8" t="s">
        <v>67</v>
      </c>
      <c r="C44" s="7" t="s">
        <v>27</v>
      </c>
      <c r="D44" s="3">
        <v>2.8</v>
      </c>
      <c r="E44" s="3">
        <v>2.4</v>
      </c>
      <c r="F44" s="3">
        <v>2.9</v>
      </c>
      <c r="G44" s="3">
        <v>4</v>
      </c>
      <c r="H44" s="3">
        <v>4</v>
      </c>
      <c r="I44" s="3">
        <v>4.4000000000000004</v>
      </c>
      <c r="J44" s="3">
        <v>3.3</v>
      </c>
      <c r="K44" s="3">
        <v>2.8</v>
      </c>
      <c r="L44" s="3">
        <v>3</v>
      </c>
      <c r="M44" s="3">
        <v>3.9</v>
      </c>
      <c r="N44" s="3">
        <v>4.5</v>
      </c>
      <c r="O44" s="3">
        <v>5</v>
      </c>
      <c r="P44" s="3">
        <v>2.75</v>
      </c>
      <c r="Q44" s="5">
        <f t="shared" si="0"/>
        <v>45.75</v>
      </c>
      <c r="R44" s="5">
        <f t="shared" si="1"/>
        <v>3.5192307692307692</v>
      </c>
    </row>
    <row r="45" spans="1:18" ht="15.75" x14ac:dyDescent="0.25">
      <c r="A45" s="2">
        <v>38</v>
      </c>
      <c r="B45" s="8" t="s">
        <v>68</v>
      </c>
      <c r="C45" s="7" t="s">
        <v>27</v>
      </c>
      <c r="D45" s="3">
        <v>2.5</v>
      </c>
      <c r="E45" s="3">
        <v>1.8</v>
      </c>
      <c r="F45" s="3">
        <v>2.2999999999999998</v>
      </c>
      <c r="G45" s="3">
        <v>3.1</v>
      </c>
      <c r="H45" s="3">
        <v>1.5</v>
      </c>
      <c r="I45" s="3">
        <v>2.5</v>
      </c>
      <c r="J45" s="3">
        <v>1.8</v>
      </c>
      <c r="K45" s="3">
        <v>2.8</v>
      </c>
      <c r="L45" s="3">
        <v>2.6</v>
      </c>
      <c r="M45" s="3">
        <v>2.8</v>
      </c>
      <c r="N45" s="3">
        <v>2.2000000000000002</v>
      </c>
      <c r="O45" s="3">
        <v>1.3</v>
      </c>
      <c r="P45" s="3">
        <v>1.85</v>
      </c>
      <c r="Q45" s="5">
        <f t="shared" si="0"/>
        <v>29.050000000000004</v>
      </c>
      <c r="R45" s="5">
        <f t="shared" si="1"/>
        <v>2.2346153846153851</v>
      </c>
    </row>
    <row r="46" spans="1:18" ht="15.75" x14ac:dyDescent="0.25">
      <c r="A46" s="2">
        <v>39</v>
      </c>
      <c r="B46" s="8" t="s">
        <v>25</v>
      </c>
      <c r="C46" s="7" t="s">
        <v>27</v>
      </c>
      <c r="D46" s="3">
        <v>4</v>
      </c>
      <c r="E46" s="3">
        <v>3.3</v>
      </c>
      <c r="F46" s="3">
        <v>3.1</v>
      </c>
      <c r="G46" s="3">
        <v>3</v>
      </c>
      <c r="H46" s="3">
        <v>3.75</v>
      </c>
      <c r="I46" s="3">
        <v>4.4000000000000004</v>
      </c>
      <c r="J46" s="3">
        <v>4.5999999999999996</v>
      </c>
      <c r="K46" s="3">
        <v>4.3</v>
      </c>
      <c r="L46" s="3">
        <v>5</v>
      </c>
      <c r="M46" s="3">
        <v>5</v>
      </c>
      <c r="N46" s="3">
        <v>2.6</v>
      </c>
      <c r="O46" s="3">
        <v>2.9</v>
      </c>
      <c r="P46" s="3">
        <v>2.6</v>
      </c>
      <c r="Q46" s="5">
        <f t="shared" si="0"/>
        <v>48.550000000000004</v>
      </c>
      <c r="R46" s="5">
        <f t="shared" si="1"/>
        <v>3.7346153846153851</v>
      </c>
    </row>
    <row r="47" spans="1:18" ht="15.75" x14ac:dyDescent="0.25">
      <c r="A47" s="2">
        <v>40</v>
      </c>
      <c r="B47" s="8" t="s">
        <v>69</v>
      </c>
      <c r="C47" s="7" t="s">
        <v>27</v>
      </c>
      <c r="D47" s="3">
        <v>3.2</v>
      </c>
      <c r="E47" s="3">
        <v>2.2999999999999998</v>
      </c>
      <c r="F47" s="3">
        <v>3.1</v>
      </c>
      <c r="G47" s="3">
        <v>2.5</v>
      </c>
      <c r="H47" s="3">
        <v>4.5999999999999996</v>
      </c>
      <c r="I47" s="3">
        <v>3.5</v>
      </c>
      <c r="J47" s="3">
        <v>2.5</v>
      </c>
      <c r="K47" s="3">
        <v>3.2</v>
      </c>
      <c r="L47" s="3">
        <v>2.6</v>
      </c>
      <c r="M47" s="3">
        <v>1.4</v>
      </c>
      <c r="N47" s="3">
        <v>2.1</v>
      </c>
      <c r="O47" s="3">
        <v>3.9</v>
      </c>
      <c r="P47" s="3">
        <v>2.25</v>
      </c>
      <c r="Q47" s="5">
        <f t="shared" si="0"/>
        <v>37.15</v>
      </c>
      <c r="R47" s="5">
        <f t="shared" si="1"/>
        <v>2.8576923076923078</v>
      </c>
    </row>
    <row r="48" spans="1:18" ht="15.75" x14ac:dyDescent="0.25">
      <c r="A48" s="2">
        <v>41</v>
      </c>
      <c r="B48" s="8" t="s">
        <v>72</v>
      </c>
      <c r="C48" s="7" t="s">
        <v>27</v>
      </c>
      <c r="D48" s="3">
        <v>4.2</v>
      </c>
      <c r="E48" s="3">
        <v>4.8</v>
      </c>
      <c r="F48" s="3">
        <v>2.5</v>
      </c>
      <c r="G48" s="3">
        <v>2.5</v>
      </c>
      <c r="H48" s="3">
        <v>4.4000000000000004</v>
      </c>
      <c r="I48" s="3">
        <v>4.75</v>
      </c>
      <c r="J48" s="3">
        <v>3.8</v>
      </c>
      <c r="K48" s="3">
        <v>4.8</v>
      </c>
      <c r="L48" s="3">
        <v>4.4000000000000004</v>
      </c>
      <c r="M48" s="3">
        <v>3.6</v>
      </c>
      <c r="N48" s="3">
        <v>4.4000000000000004</v>
      </c>
      <c r="O48" s="3">
        <v>4.0999999999999996</v>
      </c>
      <c r="P48" s="3">
        <v>4</v>
      </c>
      <c r="Q48" s="5">
        <f t="shared" si="0"/>
        <v>52.25</v>
      </c>
      <c r="R48" s="5">
        <f t="shared" si="1"/>
        <v>4.0192307692307692</v>
      </c>
    </row>
    <row r="49" spans="1:18" ht="15.75" x14ac:dyDescent="0.25">
      <c r="A49" s="2">
        <v>42</v>
      </c>
      <c r="B49" s="8" t="s">
        <v>73</v>
      </c>
      <c r="C49" s="7" t="s">
        <v>27</v>
      </c>
      <c r="D49" s="3">
        <v>3.8</v>
      </c>
      <c r="E49" s="3">
        <v>4.4000000000000004</v>
      </c>
      <c r="F49" s="3">
        <v>3.1</v>
      </c>
      <c r="G49" s="3">
        <v>4</v>
      </c>
      <c r="H49" s="3">
        <v>4.25</v>
      </c>
      <c r="I49" s="3">
        <v>3.75</v>
      </c>
      <c r="J49" s="3">
        <v>1.8</v>
      </c>
      <c r="K49" s="3">
        <v>4.2</v>
      </c>
      <c r="L49" s="3">
        <v>4.5</v>
      </c>
      <c r="M49" s="3">
        <v>4</v>
      </c>
      <c r="N49" s="3">
        <v>3.1</v>
      </c>
      <c r="O49" s="3">
        <v>3.3</v>
      </c>
      <c r="P49" s="3">
        <v>2.5</v>
      </c>
      <c r="Q49" s="5">
        <f t="shared" si="0"/>
        <v>46.699999999999996</v>
      </c>
      <c r="R49" s="5">
        <f t="shared" si="1"/>
        <v>3.592307692307692</v>
      </c>
    </row>
    <row r="50" spans="1:18" ht="15.75" x14ac:dyDescent="0.25">
      <c r="A50" s="2">
        <v>43</v>
      </c>
      <c r="B50" s="8" t="s">
        <v>74</v>
      </c>
      <c r="C50" s="7" t="s">
        <v>27</v>
      </c>
      <c r="D50" s="3">
        <v>2.8</v>
      </c>
      <c r="E50" s="3">
        <v>4</v>
      </c>
      <c r="F50" s="3">
        <v>2.7</v>
      </c>
      <c r="G50" s="3">
        <v>2.8</v>
      </c>
      <c r="H50" s="3">
        <v>4.7</v>
      </c>
      <c r="I50" s="3">
        <v>4.3600000000000003</v>
      </c>
      <c r="J50" s="3">
        <v>0.8</v>
      </c>
      <c r="K50" s="3">
        <v>5</v>
      </c>
      <c r="L50" s="3">
        <v>2.6</v>
      </c>
      <c r="M50" s="3">
        <v>2.8</v>
      </c>
      <c r="N50" s="3">
        <v>3.8</v>
      </c>
      <c r="O50" s="3">
        <v>3.7</v>
      </c>
      <c r="P50" s="3">
        <v>2.9</v>
      </c>
      <c r="Q50" s="5">
        <f t="shared" si="0"/>
        <v>42.96</v>
      </c>
      <c r="R50" s="5">
        <f t="shared" si="1"/>
        <v>3.3046153846153845</v>
      </c>
    </row>
    <row r="51" spans="1:18" ht="15.75" x14ac:dyDescent="0.25">
      <c r="A51" s="2">
        <v>44</v>
      </c>
      <c r="B51" s="8" t="s">
        <v>75</v>
      </c>
      <c r="C51" s="7" t="s">
        <v>27</v>
      </c>
      <c r="D51" s="3">
        <v>2.8</v>
      </c>
      <c r="E51" s="3">
        <v>1.3</v>
      </c>
      <c r="F51" s="3">
        <v>1.5</v>
      </c>
      <c r="G51" s="3">
        <v>3.5</v>
      </c>
      <c r="H51" s="3">
        <v>1.75</v>
      </c>
      <c r="I51" s="3">
        <v>3</v>
      </c>
      <c r="J51" s="3">
        <v>1.9</v>
      </c>
      <c r="K51" s="3">
        <v>2.4</v>
      </c>
      <c r="L51" s="3">
        <v>2.6</v>
      </c>
      <c r="M51" s="3">
        <v>0.3</v>
      </c>
      <c r="N51" s="3">
        <v>2</v>
      </c>
      <c r="O51" s="3">
        <v>3.2</v>
      </c>
      <c r="P51" s="3">
        <v>1.75</v>
      </c>
      <c r="Q51" s="5">
        <f t="shared" si="0"/>
        <v>28</v>
      </c>
      <c r="R51" s="5">
        <f t="shared" si="1"/>
        <v>2.1538461538461537</v>
      </c>
    </row>
    <row r="52" spans="1:18" ht="15.75" x14ac:dyDescent="0.25">
      <c r="A52" s="2">
        <v>45</v>
      </c>
      <c r="B52" s="8" t="s">
        <v>77</v>
      </c>
      <c r="C52" s="7" t="s">
        <v>27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5">
        <f t="shared" si="0"/>
        <v>0</v>
      </c>
      <c r="R52" s="5">
        <f t="shared" si="1"/>
        <v>0</v>
      </c>
    </row>
    <row r="53" spans="1:18" ht="15.75" x14ac:dyDescent="0.25">
      <c r="A53" s="2">
        <v>46</v>
      </c>
      <c r="B53" s="8" t="s">
        <v>78</v>
      </c>
      <c r="C53" s="7" t="s">
        <v>27</v>
      </c>
      <c r="D53" s="3">
        <v>2.6</v>
      </c>
      <c r="E53" s="3">
        <v>3.9</v>
      </c>
      <c r="F53" s="3">
        <v>2.5</v>
      </c>
      <c r="G53" s="3">
        <v>3.7</v>
      </c>
      <c r="H53" s="3">
        <v>2.5</v>
      </c>
      <c r="I53" s="3">
        <v>2</v>
      </c>
      <c r="J53" s="3">
        <v>3.5</v>
      </c>
      <c r="K53" s="3">
        <v>5</v>
      </c>
      <c r="L53" s="3">
        <v>1.8</v>
      </c>
      <c r="M53" s="3">
        <v>1.4</v>
      </c>
      <c r="N53" s="3">
        <v>2.2999999999999998</v>
      </c>
      <c r="O53" s="3">
        <v>0.7</v>
      </c>
      <c r="P53" s="3">
        <v>4</v>
      </c>
      <c r="Q53" s="5">
        <f t="shared" si="0"/>
        <v>35.9</v>
      </c>
      <c r="R53" s="5">
        <f t="shared" si="1"/>
        <v>2.7615384615384615</v>
      </c>
    </row>
    <row r="54" spans="1:18" ht="15.75" x14ac:dyDescent="0.25">
      <c r="A54" s="2">
        <v>47</v>
      </c>
      <c r="B54" s="8" t="s">
        <v>79</v>
      </c>
      <c r="C54" s="7" t="s">
        <v>27</v>
      </c>
      <c r="D54" s="3">
        <v>1.4</v>
      </c>
      <c r="E54" s="3">
        <v>2.4</v>
      </c>
      <c r="F54" s="3">
        <v>2.2999999999999998</v>
      </c>
      <c r="G54" s="3">
        <v>3.2</v>
      </c>
      <c r="H54" s="3">
        <v>2</v>
      </c>
      <c r="I54" s="3">
        <v>2.62</v>
      </c>
      <c r="J54" s="3">
        <v>1.5</v>
      </c>
      <c r="K54" s="3">
        <v>4.5999999999999996</v>
      </c>
      <c r="L54" s="3">
        <v>4</v>
      </c>
      <c r="M54" s="3">
        <v>2.1</v>
      </c>
      <c r="N54" s="3">
        <v>2.5</v>
      </c>
      <c r="O54" s="3">
        <v>1.8</v>
      </c>
      <c r="P54" s="3">
        <v>2.5</v>
      </c>
      <c r="Q54" s="5">
        <f t="shared" si="0"/>
        <v>32.92</v>
      </c>
      <c r="R54" s="5">
        <f t="shared" si="1"/>
        <v>2.5323076923076924</v>
      </c>
    </row>
    <row r="55" spans="1:18" ht="15.75" x14ac:dyDescent="0.25">
      <c r="A55" s="2">
        <v>48</v>
      </c>
      <c r="B55" s="8" t="s">
        <v>80</v>
      </c>
      <c r="C55" s="7" t="s">
        <v>27</v>
      </c>
      <c r="D55" s="3">
        <v>4.2</v>
      </c>
      <c r="E55" s="3">
        <v>3.9</v>
      </c>
      <c r="F55" s="3">
        <v>3.5</v>
      </c>
      <c r="G55" s="3">
        <v>0</v>
      </c>
      <c r="H55" s="3">
        <v>3</v>
      </c>
      <c r="I55" s="3">
        <v>4.25</v>
      </c>
      <c r="J55" s="3">
        <v>2.2999999999999998</v>
      </c>
      <c r="K55" s="3">
        <v>3</v>
      </c>
      <c r="L55" s="3">
        <v>3.2</v>
      </c>
      <c r="M55" s="3">
        <v>2.5</v>
      </c>
      <c r="N55" s="3">
        <v>2.8</v>
      </c>
      <c r="O55" s="3">
        <v>3.1</v>
      </c>
      <c r="P55" s="3">
        <v>3</v>
      </c>
      <c r="Q55" s="5">
        <f t="shared" si="0"/>
        <v>38.75</v>
      </c>
      <c r="R55" s="5">
        <f t="shared" si="1"/>
        <v>2.9807692307692308</v>
      </c>
    </row>
    <row r="56" spans="1:18" ht="15.75" x14ac:dyDescent="0.25">
      <c r="A56" s="2">
        <v>49</v>
      </c>
      <c r="B56" s="8" t="s">
        <v>81</v>
      </c>
      <c r="C56" s="7" t="s">
        <v>27</v>
      </c>
      <c r="D56" s="3">
        <v>4.2</v>
      </c>
      <c r="E56" s="3">
        <v>3.8</v>
      </c>
      <c r="F56" s="3">
        <v>4.7</v>
      </c>
      <c r="G56" s="3">
        <v>4</v>
      </c>
      <c r="H56" s="3">
        <v>5</v>
      </c>
      <c r="I56" s="3">
        <v>3.62</v>
      </c>
      <c r="J56" s="3">
        <v>4.5999999999999996</v>
      </c>
      <c r="K56" s="3">
        <v>3.3</v>
      </c>
      <c r="L56" s="3">
        <v>2.6</v>
      </c>
      <c r="M56" s="3">
        <v>1.8</v>
      </c>
      <c r="N56" s="3">
        <v>3.2</v>
      </c>
      <c r="O56" s="3">
        <v>3.2</v>
      </c>
      <c r="P56" s="3">
        <v>4.25</v>
      </c>
      <c r="Q56" s="5">
        <f t="shared" si="0"/>
        <v>48.27</v>
      </c>
      <c r="R56" s="5">
        <f t="shared" si="1"/>
        <v>3.7130769230769234</v>
      </c>
    </row>
    <row r="57" spans="1:18" ht="15.75" x14ac:dyDescent="0.25">
      <c r="A57" s="2">
        <v>50</v>
      </c>
      <c r="B57" s="8" t="s">
        <v>82</v>
      </c>
      <c r="C57" s="7" t="s">
        <v>27</v>
      </c>
      <c r="D57" s="3">
        <v>5</v>
      </c>
      <c r="E57" s="3">
        <v>5</v>
      </c>
      <c r="F57" s="3">
        <v>3.9</v>
      </c>
      <c r="G57" s="3">
        <v>3.3</v>
      </c>
      <c r="H57" s="3">
        <v>4.5999999999999996</v>
      </c>
      <c r="I57" s="3">
        <v>4.5999999999999996</v>
      </c>
      <c r="J57" s="3">
        <v>2.4</v>
      </c>
      <c r="K57" s="3">
        <v>4.4000000000000004</v>
      </c>
      <c r="L57" s="3">
        <v>5</v>
      </c>
      <c r="M57" s="3">
        <v>5</v>
      </c>
      <c r="N57" s="3">
        <v>4.5</v>
      </c>
      <c r="O57" s="3">
        <v>4.5999999999999996</v>
      </c>
      <c r="P57" s="3">
        <v>4.25</v>
      </c>
      <c r="Q57" s="5">
        <f t="shared" si="0"/>
        <v>56.55</v>
      </c>
      <c r="R57" s="5">
        <f t="shared" si="1"/>
        <v>4.3499999999999996</v>
      </c>
    </row>
    <row r="58" spans="1:18" ht="15.75" x14ac:dyDescent="0.25">
      <c r="A58" s="2">
        <v>51</v>
      </c>
      <c r="B58" s="8" t="s">
        <v>83</v>
      </c>
      <c r="C58" s="7" t="s">
        <v>27</v>
      </c>
      <c r="D58" s="3">
        <v>3.2</v>
      </c>
      <c r="E58" s="3">
        <v>3.8</v>
      </c>
      <c r="F58" s="3">
        <v>3.7</v>
      </c>
      <c r="G58" s="3">
        <v>3.3</v>
      </c>
      <c r="H58" s="3">
        <v>4.75</v>
      </c>
      <c r="I58" s="3">
        <v>3</v>
      </c>
      <c r="J58" s="3">
        <v>4.0999999999999996</v>
      </c>
      <c r="K58" s="3">
        <v>5</v>
      </c>
      <c r="L58" s="3">
        <v>2.5</v>
      </c>
      <c r="M58" s="3">
        <v>1.3</v>
      </c>
      <c r="N58" s="3">
        <v>4</v>
      </c>
      <c r="O58" s="3">
        <v>1</v>
      </c>
      <c r="P58" s="3">
        <v>3.8</v>
      </c>
      <c r="Q58" s="5">
        <f t="shared" si="0"/>
        <v>43.449999999999996</v>
      </c>
      <c r="R58" s="5">
        <f t="shared" si="1"/>
        <v>3.342307692307692</v>
      </c>
    </row>
    <row r="59" spans="1:18" ht="15.75" x14ac:dyDescent="0.25">
      <c r="A59" s="2">
        <v>52</v>
      </c>
      <c r="B59" s="8" t="s">
        <v>84</v>
      </c>
      <c r="C59" s="7" t="s">
        <v>27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5">
        <f t="shared" si="0"/>
        <v>0</v>
      </c>
      <c r="R59" s="5">
        <f t="shared" si="1"/>
        <v>0</v>
      </c>
    </row>
    <row r="60" spans="1:18" ht="15.75" x14ac:dyDescent="0.25">
      <c r="A60" s="2">
        <v>53</v>
      </c>
      <c r="B60" s="8" t="s">
        <v>85</v>
      </c>
      <c r="C60" s="7" t="s">
        <v>27</v>
      </c>
      <c r="D60" s="3">
        <v>3.4</v>
      </c>
      <c r="E60" s="3">
        <v>4</v>
      </c>
      <c r="F60" s="3">
        <v>3.7</v>
      </c>
      <c r="G60" s="3">
        <v>3</v>
      </c>
      <c r="H60" s="3">
        <v>2.75</v>
      </c>
      <c r="I60" s="3">
        <v>3.9</v>
      </c>
      <c r="J60" s="3">
        <v>2.5</v>
      </c>
      <c r="K60" s="3">
        <v>3</v>
      </c>
      <c r="L60" s="3">
        <v>4.2</v>
      </c>
      <c r="M60" s="3">
        <v>3.3</v>
      </c>
      <c r="N60" s="3">
        <v>3.5</v>
      </c>
      <c r="O60" s="3">
        <v>3.8</v>
      </c>
      <c r="P60" s="3">
        <v>3.75</v>
      </c>
      <c r="Q60" s="5">
        <f t="shared" si="0"/>
        <v>44.8</v>
      </c>
      <c r="R60" s="5">
        <f t="shared" si="1"/>
        <v>3.4461538461538459</v>
      </c>
    </row>
    <row r="61" spans="1:18" ht="15.75" x14ac:dyDescent="0.25">
      <c r="A61" s="2">
        <v>54</v>
      </c>
      <c r="B61" s="8" t="s">
        <v>86</v>
      </c>
      <c r="C61" s="7" t="s">
        <v>27</v>
      </c>
      <c r="D61" s="3">
        <v>2</v>
      </c>
      <c r="E61" s="3">
        <v>3.8</v>
      </c>
      <c r="F61" s="3">
        <v>1.3</v>
      </c>
      <c r="G61" s="3">
        <v>2.5</v>
      </c>
      <c r="H61" s="3">
        <v>2</v>
      </c>
      <c r="I61" s="3">
        <v>4</v>
      </c>
      <c r="J61" s="3">
        <v>2.6</v>
      </c>
      <c r="K61" s="3">
        <v>2.1</v>
      </c>
      <c r="L61" s="3">
        <v>2.2000000000000002</v>
      </c>
      <c r="M61" s="3">
        <v>4.2</v>
      </c>
      <c r="N61" s="3">
        <v>3.1</v>
      </c>
      <c r="O61" s="3">
        <v>4.8</v>
      </c>
      <c r="P61" s="3">
        <v>3.3</v>
      </c>
      <c r="Q61" s="5">
        <f t="shared" si="0"/>
        <v>37.9</v>
      </c>
      <c r="R61" s="5">
        <f t="shared" si="1"/>
        <v>2.9153846153846152</v>
      </c>
    </row>
    <row r="62" spans="1:18" ht="15.75" x14ac:dyDescent="0.25">
      <c r="A62" s="2">
        <v>55</v>
      </c>
      <c r="B62" s="8" t="s">
        <v>26</v>
      </c>
      <c r="C62" s="7" t="s">
        <v>27</v>
      </c>
      <c r="D62" s="3">
        <v>2.6</v>
      </c>
      <c r="E62" s="3">
        <v>3.2</v>
      </c>
      <c r="F62" s="3">
        <v>2.9</v>
      </c>
      <c r="G62" s="3">
        <v>3.3</v>
      </c>
      <c r="H62" s="3">
        <v>3.25</v>
      </c>
      <c r="I62" s="3">
        <v>3.25</v>
      </c>
      <c r="J62" s="3">
        <v>2.5</v>
      </c>
      <c r="K62" s="3">
        <v>3.5</v>
      </c>
      <c r="L62" s="3">
        <v>3</v>
      </c>
      <c r="M62" s="3">
        <v>3.3</v>
      </c>
      <c r="N62" s="3">
        <v>3</v>
      </c>
      <c r="O62" s="3">
        <v>3.5</v>
      </c>
      <c r="P62" s="3">
        <v>2.75</v>
      </c>
      <c r="Q62" s="5">
        <f t="shared" si="0"/>
        <v>40.049999999999997</v>
      </c>
      <c r="R62" s="5">
        <f t="shared" si="1"/>
        <v>3.0807692307692305</v>
      </c>
    </row>
    <row r="63" spans="1:18" ht="15.75" x14ac:dyDescent="0.25">
      <c r="A63" s="2">
        <v>56</v>
      </c>
      <c r="B63" s="8" t="s">
        <v>87</v>
      </c>
      <c r="C63" s="7" t="s">
        <v>27</v>
      </c>
      <c r="D63" s="3">
        <v>2.5</v>
      </c>
      <c r="E63" s="3">
        <v>2</v>
      </c>
      <c r="F63" s="3">
        <v>2.7</v>
      </c>
      <c r="G63" s="3">
        <v>2.7</v>
      </c>
      <c r="H63" s="3">
        <v>1.3</v>
      </c>
      <c r="I63" s="3">
        <v>4</v>
      </c>
      <c r="J63" s="3">
        <v>1.8</v>
      </c>
      <c r="K63" s="3">
        <v>3.9</v>
      </c>
      <c r="L63" s="3">
        <v>2.7</v>
      </c>
      <c r="M63" s="3">
        <v>1.8</v>
      </c>
      <c r="N63" s="3">
        <v>2.7</v>
      </c>
      <c r="O63" s="3">
        <v>3.8</v>
      </c>
      <c r="P63" s="3">
        <v>3.1</v>
      </c>
      <c r="Q63" s="5">
        <f t="shared" si="0"/>
        <v>35</v>
      </c>
      <c r="R63" s="5">
        <f t="shared" si="1"/>
        <v>2.6923076923076925</v>
      </c>
    </row>
    <row r="64" spans="1:18" ht="15.75" x14ac:dyDescent="0.25">
      <c r="A64" s="2">
        <v>57</v>
      </c>
      <c r="B64" s="8" t="s">
        <v>88</v>
      </c>
      <c r="C64" s="7" t="s">
        <v>27</v>
      </c>
      <c r="D64" s="3">
        <v>4.4000000000000004</v>
      </c>
      <c r="E64" s="3">
        <v>4.8</v>
      </c>
      <c r="F64" s="3">
        <v>4.0999999999999996</v>
      </c>
      <c r="G64" s="3">
        <v>4.7</v>
      </c>
      <c r="H64" s="3">
        <v>4</v>
      </c>
      <c r="I64" s="3">
        <v>4</v>
      </c>
      <c r="J64" s="3">
        <v>3.8</v>
      </c>
      <c r="K64" s="3">
        <v>4.7</v>
      </c>
      <c r="L64" s="3">
        <v>4.3</v>
      </c>
      <c r="M64" s="3">
        <v>3</v>
      </c>
      <c r="N64" s="3">
        <v>4.8</v>
      </c>
      <c r="O64" s="3">
        <v>5</v>
      </c>
      <c r="P64" s="3">
        <v>4.25</v>
      </c>
      <c r="Q64" s="5">
        <f t="shared" si="0"/>
        <v>55.849999999999994</v>
      </c>
      <c r="R64" s="5">
        <f t="shared" si="1"/>
        <v>4.296153846153846</v>
      </c>
    </row>
    <row r="65" spans="1:18" ht="15.75" x14ac:dyDescent="0.25">
      <c r="A65" s="2">
        <v>58</v>
      </c>
      <c r="B65" s="8" t="s">
        <v>89</v>
      </c>
      <c r="C65" s="7" t="s">
        <v>27</v>
      </c>
      <c r="D65" s="3">
        <v>1</v>
      </c>
      <c r="E65" s="3">
        <v>0.9</v>
      </c>
      <c r="F65" s="3">
        <v>2.1</v>
      </c>
      <c r="G65" s="3">
        <v>1.2</v>
      </c>
      <c r="H65" s="3">
        <v>1.5</v>
      </c>
      <c r="I65" s="3">
        <v>3.2</v>
      </c>
      <c r="J65" s="3">
        <v>0.8</v>
      </c>
      <c r="K65" s="3">
        <v>0.5</v>
      </c>
      <c r="L65" s="3">
        <v>4</v>
      </c>
      <c r="M65" s="3">
        <v>2.1</v>
      </c>
      <c r="N65" s="3">
        <v>1.8</v>
      </c>
      <c r="O65" s="3">
        <v>3.3</v>
      </c>
      <c r="P65" s="3">
        <v>1.5</v>
      </c>
      <c r="Q65" s="5">
        <f t="shared" si="0"/>
        <v>23.900000000000002</v>
      </c>
      <c r="R65" s="5">
        <f t="shared" si="1"/>
        <v>1.8384615384615386</v>
      </c>
    </row>
    <row r="66" spans="1:18" ht="15.75" x14ac:dyDescent="0.25">
      <c r="A66" s="2">
        <v>59</v>
      </c>
      <c r="B66" s="8" t="s">
        <v>90</v>
      </c>
      <c r="C66" s="7" t="s">
        <v>27</v>
      </c>
      <c r="D66" s="3">
        <v>1.6</v>
      </c>
      <c r="E66" s="3">
        <v>1.4</v>
      </c>
      <c r="F66" s="3">
        <v>2.5</v>
      </c>
      <c r="G66" s="3">
        <v>1.4</v>
      </c>
      <c r="H66" s="3">
        <v>0.75</v>
      </c>
      <c r="I66" s="3">
        <v>2.15</v>
      </c>
      <c r="J66" s="3">
        <v>0</v>
      </c>
      <c r="K66" s="3">
        <v>1.2</v>
      </c>
      <c r="L66" s="3">
        <v>2.1</v>
      </c>
      <c r="M66" s="3">
        <v>0.7</v>
      </c>
      <c r="N66" s="3">
        <v>2.6</v>
      </c>
      <c r="O66" s="3">
        <v>0.5</v>
      </c>
      <c r="P66" s="3">
        <v>1.5</v>
      </c>
      <c r="Q66" s="5">
        <f t="shared" si="0"/>
        <v>18.399999999999999</v>
      </c>
      <c r="R66" s="5">
        <f t="shared" si="1"/>
        <v>1.4153846153846152</v>
      </c>
    </row>
    <row r="67" spans="1:18" ht="15.75" x14ac:dyDescent="0.25">
      <c r="A67" s="2">
        <v>60</v>
      </c>
      <c r="B67" s="8" t="s">
        <v>92</v>
      </c>
      <c r="C67" s="7" t="s">
        <v>27</v>
      </c>
      <c r="D67" s="3">
        <v>3.4</v>
      </c>
      <c r="E67" s="3">
        <v>4.4000000000000004</v>
      </c>
      <c r="F67" s="3">
        <v>1.3</v>
      </c>
      <c r="G67" s="3">
        <v>1</v>
      </c>
      <c r="H67" s="3">
        <v>0.25</v>
      </c>
      <c r="I67" s="3">
        <v>2.5</v>
      </c>
      <c r="J67" s="3">
        <v>1.3</v>
      </c>
      <c r="K67" s="3">
        <v>3.3</v>
      </c>
      <c r="L67" s="3">
        <v>2.6</v>
      </c>
      <c r="M67" s="3">
        <v>0.8</v>
      </c>
      <c r="N67" s="3">
        <v>3.7</v>
      </c>
      <c r="O67" s="3">
        <v>2.2999999999999998</v>
      </c>
      <c r="P67" s="3">
        <v>3.75</v>
      </c>
      <c r="Q67" s="5">
        <f t="shared" si="0"/>
        <v>30.600000000000005</v>
      </c>
      <c r="R67" s="5">
        <f t="shared" si="1"/>
        <v>2.3538461538461544</v>
      </c>
    </row>
    <row r="68" spans="1:18" ht="15.75" x14ac:dyDescent="0.25">
      <c r="A68" s="2">
        <v>61</v>
      </c>
      <c r="B68" s="8" t="s">
        <v>93</v>
      </c>
      <c r="C68" s="7" t="s">
        <v>27</v>
      </c>
      <c r="D68" s="3">
        <v>3.8</v>
      </c>
      <c r="E68" s="3">
        <v>4.8</v>
      </c>
      <c r="F68" s="3">
        <v>3.3</v>
      </c>
      <c r="G68" s="3">
        <v>2.6</v>
      </c>
      <c r="H68" s="3">
        <v>2.5</v>
      </c>
      <c r="I68" s="3">
        <v>4</v>
      </c>
      <c r="J68" s="3">
        <v>3.3</v>
      </c>
      <c r="K68" s="3">
        <v>4.7</v>
      </c>
      <c r="L68" s="3">
        <v>3.4</v>
      </c>
      <c r="M68" s="3">
        <v>2.5</v>
      </c>
      <c r="N68" s="3">
        <v>3.3</v>
      </c>
      <c r="O68" s="3">
        <v>2.9</v>
      </c>
      <c r="P68" s="3">
        <v>3</v>
      </c>
      <c r="Q68" s="5">
        <f t="shared" si="0"/>
        <v>44.099999999999994</v>
      </c>
      <c r="R68" s="5">
        <f t="shared" si="1"/>
        <v>3.3923076923076918</v>
      </c>
    </row>
    <row r="69" spans="1:18" ht="15.75" x14ac:dyDescent="0.25">
      <c r="A69" s="2">
        <v>62</v>
      </c>
      <c r="B69" s="8" t="s">
        <v>94</v>
      </c>
      <c r="C69" s="7" t="s">
        <v>27</v>
      </c>
      <c r="D69" s="3">
        <v>2.6</v>
      </c>
      <c r="E69" s="3">
        <v>1.4</v>
      </c>
      <c r="F69" s="3">
        <v>1.5</v>
      </c>
      <c r="G69" s="3">
        <v>1.2</v>
      </c>
      <c r="H69" s="3">
        <v>1.25</v>
      </c>
      <c r="I69" s="3">
        <v>3.37</v>
      </c>
      <c r="J69" s="3">
        <v>1.5</v>
      </c>
      <c r="K69" s="3">
        <v>3</v>
      </c>
      <c r="L69" s="3">
        <v>2.2999999999999998</v>
      </c>
      <c r="M69" s="3">
        <v>2.5</v>
      </c>
      <c r="N69" s="3">
        <v>3.8</v>
      </c>
      <c r="O69" s="3">
        <v>2.8</v>
      </c>
      <c r="P69" s="3">
        <v>3</v>
      </c>
      <c r="Q69" s="5">
        <f t="shared" si="0"/>
        <v>30.220000000000002</v>
      </c>
      <c r="R69" s="5">
        <f t="shared" si="1"/>
        <v>2.324615384615385</v>
      </c>
    </row>
    <row r="70" spans="1:18" ht="15.75" x14ac:dyDescent="0.25">
      <c r="A70" s="2">
        <v>63</v>
      </c>
      <c r="B70" s="8" t="s">
        <v>95</v>
      </c>
      <c r="C70" s="7" t="s">
        <v>27</v>
      </c>
      <c r="D70" s="3">
        <v>4.4000000000000004</v>
      </c>
      <c r="E70" s="3">
        <v>3.8</v>
      </c>
      <c r="F70" s="3">
        <v>3.5</v>
      </c>
      <c r="G70" s="3">
        <v>4.2</v>
      </c>
      <c r="H70" s="3">
        <v>4.75</v>
      </c>
      <c r="I70" s="3">
        <v>4.5</v>
      </c>
      <c r="J70" s="3">
        <v>2.2999999999999998</v>
      </c>
      <c r="K70" s="3">
        <v>4.5999999999999996</v>
      </c>
      <c r="L70" s="3">
        <v>4.0999999999999996</v>
      </c>
      <c r="M70" s="3">
        <v>4.3</v>
      </c>
      <c r="N70" s="3">
        <v>4.2</v>
      </c>
      <c r="O70" s="3">
        <v>3.4</v>
      </c>
      <c r="P70" s="3">
        <v>3.25</v>
      </c>
      <c r="Q70" s="5">
        <f t="shared" si="0"/>
        <v>51.3</v>
      </c>
      <c r="R70" s="5">
        <f t="shared" si="1"/>
        <v>3.9461538461538459</v>
      </c>
    </row>
    <row r="71" spans="1:18" ht="15.75" x14ac:dyDescent="0.25">
      <c r="A71" s="2">
        <v>64</v>
      </c>
      <c r="B71" s="8" t="s">
        <v>96</v>
      </c>
      <c r="C71" s="7" t="s">
        <v>27</v>
      </c>
      <c r="D71" s="3">
        <v>3.2</v>
      </c>
      <c r="E71" s="3">
        <v>3.9</v>
      </c>
      <c r="F71" s="3">
        <v>3.3</v>
      </c>
      <c r="G71" s="3">
        <v>2.7</v>
      </c>
      <c r="H71" s="3">
        <v>2.5</v>
      </c>
      <c r="I71" s="3">
        <v>3</v>
      </c>
      <c r="J71" s="3">
        <v>2.7</v>
      </c>
      <c r="K71" s="3">
        <v>3.8</v>
      </c>
      <c r="L71" s="3">
        <v>2.2999999999999998</v>
      </c>
      <c r="M71" s="3">
        <v>0.9</v>
      </c>
      <c r="N71" s="3">
        <v>1.6</v>
      </c>
      <c r="O71" s="3">
        <v>1.8</v>
      </c>
      <c r="P71" s="3">
        <v>3.7</v>
      </c>
      <c r="Q71" s="5">
        <f t="shared" si="0"/>
        <v>35.4</v>
      </c>
      <c r="R71" s="5">
        <f t="shared" si="1"/>
        <v>2.7230769230769232</v>
      </c>
    </row>
    <row r="72" spans="1:18" ht="15.75" x14ac:dyDescent="0.25">
      <c r="A72" s="2">
        <v>65</v>
      </c>
      <c r="B72" s="8" t="s">
        <v>97</v>
      </c>
      <c r="C72" s="7" t="s">
        <v>27</v>
      </c>
      <c r="D72" s="3">
        <v>3.4</v>
      </c>
      <c r="E72" s="3">
        <v>3.4</v>
      </c>
      <c r="F72" s="3">
        <v>1.9</v>
      </c>
      <c r="G72" s="3">
        <v>4</v>
      </c>
      <c r="H72" s="3">
        <v>1.5</v>
      </c>
      <c r="I72" s="3">
        <v>3.75</v>
      </c>
      <c r="J72" s="3">
        <v>1.8</v>
      </c>
      <c r="K72" s="3">
        <v>4.2</v>
      </c>
      <c r="L72" s="3">
        <v>1.7</v>
      </c>
      <c r="M72" s="3">
        <v>1.8</v>
      </c>
      <c r="N72" s="3">
        <v>3.5</v>
      </c>
      <c r="O72" s="3">
        <v>3.5</v>
      </c>
      <c r="P72" s="3">
        <v>3</v>
      </c>
      <c r="Q72" s="5">
        <f t="shared" si="0"/>
        <v>37.450000000000003</v>
      </c>
      <c r="R72" s="5">
        <f t="shared" si="1"/>
        <v>2.8807692307692312</v>
      </c>
    </row>
    <row r="73" spans="1:18" ht="15.75" x14ac:dyDescent="0.25">
      <c r="A73" s="2">
        <v>66</v>
      </c>
      <c r="B73" s="8" t="s">
        <v>98</v>
      </c>
      <c r="C73" s="9" t="s">
        <v>27</v>
      </c>
      <c r="D73" s="3">
        <v>2.2000000000000002</v>
      </c>
      <c r="E73" s="3">
        <v>3.2</v>
      </c>
      <c r="F73" s="3">
        <v>3.3</v>
      </c>
      <c r="G73" s="3">
        <v>2.5</v>
      </c>
      <c r="H73" s="3">
        <v>1.25</v>
      </c>
      <c r="I73" s="3">
        <v>3</v>
      </c>
      <c r="J73" s="3">
        <v>2.5</v>
      </c>
      <c r="K73" s="3">
        <v>3.5</v>
      </c>
      <c r="L73" s="3">
        <v>3</v>
      </c>
      <c r="M73" s="3">
        <v>3.2</v>
      </c>
      <c r="N73" s="3">
        <v>3.2</v>
      </c>
      <c r="O73" s="3">
        <v>3.5</v>
      </c>
      <c r="P73" s="3">
        <v>2.75</v>
      </c>
      <c r="Q73" s="5">
        <f t="shared" ref="Q73:Q74" si="2">SUM(D73:P73)</f>
        <v>37.099999999999994</v>
      </c>
      <c r="R73" s="5">
        <f t="shared" ref="R73:R74" si="3">AVERAGE(D73:P73)</f>
        <v>2.8538461538461535</v>
      </c>
    </row>
    <row r="74" spans="1:18" ht="15.75" x14ac:dyDescent="0.25">
      <c r="A74" s="2">
        <v>67</v>
      </c>
      <c r="B74" s="21" t="s">
        <v>109</v>
      </c>
      <c r="C74" s="10"/>
      <c r="D74" s="3">
        <v>1.8</v>
      </c>
      <c r="E74" s="3">
        <v>3.4</v>
      </c>
      <c r="F74" s="3">
        <v>1.1000000000000001</v>
      </c>
      <c r="G74" s="3">
        <v>2.8</v>
      </c>
      <c r="H74" s="3">
        <v>1.25</v>
      </c>
      <c r="I74" s="3">
        <v>4.25</v>
      </c>
      <c r="J74" s="3">
        <v>0.5</v>
      </c>
      <c r="K74" s="3">
        <v>1.6</v>
      </c>
      <c r="L74" s="3">
        <v>0</v>
      </c>
      <c r="M74" s="3">
        <v>1</v>
      </c>
      <c r="N74" s="3">
        <v>2.5</v>
      </c>
      <c r="O74" s="3">
        <v>3.9</v>
      </c>
      <c r="P74" s="3">
        <v>1.5</v>
      </c>
      <c r="Q74" s="5">
        <f t="shared" si="2"/>
        <v>25.6</v>
      </c>
      <c r="R74" s="5">
        <f t="shared" si="3"/>
        <v>1.9692307692307693</v>
      </c>
    </row>
  </sheetData>
  <mergeCells count="2">
    <mergeCell ref="B5:Q5"/>
    <mergeCell ref="K6:Q6"/>
  </mergeCells>
  <conditionalFormatting sqref="D8:P74">
    <cfRule type="cellIs" dxfId="9" priority="2" operator="lessThan">
      <formula>2.5</formula>
    </cfRule>
  </conditionalFormatting>
  <conditionalFormatting sqref="R8:R74">
    <cfRule type="cellIs" dxfId="8" priority="1" operator="lessThan">
      <formula>2.5</formula>
    </cfRule>
  </conditionalFormatting>
  <dataValidations count="1">
    <dataValidation type="decimal" allowBlank="1" showInputMessage="1" showErrorMessage="1" sqref="D8:P74">
      <formula1>0</formula1>
      <formula2>5</formula2>
    </dataValidation>
  </dataValidations>
  <pageMargins left="0.7" right="0.7" top="0.75" bottom="0.75" header="0.3" footer="0.3"/>
  <pageSetup scale="90" orientation="landscape" horizontalDpi="0" verticalDpi="0" r:id="rId1"/>
  <rowBreaks count="1" manualBreakCount="1">
    <brk id="33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8"/>
  <sheetViews>
    <sheetView topLeftCell="A49" workbookViewId="0">
      <selection activeCell="I23" sqref="I23"/>
    </sheetView>
  </sheetViews>
  <sheetFormatPr defaultRowHeight="15" x14ac:dyDescent="0.25"/>
  <cols>
    <col min="1" max="1" width="5.85546875" customWidth="1"/>
    <col min="2" max="2" width="38" customWidth="1"/>
    <col min="3" max="3" width="4.28515625" customWidth="1"/>
    <col min="4" max="4" width="5.5703125" customWidth="1"/>
    <col min="5" max="11" width="5.5703125" bestFit="1" customWidth="1"/>
    <col min="12" max="12" width="5.5703125" style="6" bestFit="1" customWidth="1"/>
    <col min="13" max="16" width="5.5703125" bestFit="1" customWidth="1"/>
    <col min="17" max="17" width="7.140625" bestFit="1" customWidth="1"/>
    <col min="18" max="18" width="6.140625" bestFit="1" customWidth="1"/>
  </cols>
  <sheetData>
    <row r="5" spans="1:18" ht="15.75" x14ac:dyDescent="0.25">
      <c r="B5" s="25" t="s">
        <v>110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x14ac:dyDescent="0.25">
      <c r="B6" s="1" t="s">
        <v>15</v>
      </c>
      <c r="D6" s="1" t="s">
        <v>16</v>
      </c>
      <c r="K6" s="26" t="s">
        <v>21</v>
      </c>
      <c r="L6" s="26"/>
      <c r="M6" s="26"/>
      <c r="N6" s="26"/>
      <c r="O6" s="26"/>
      <c r="P6" s="26"/>
      <c r="Q6" s="26"/>
    </row>
    <row r="7" spans="1:18" ht="66.75" customHeight="1" x14ac:dyDescent="0.25">
      <c r="A7" s="11" t="s">
        <v>0</v>
      </c>
      <c r="B7" s="12" t="s">
        <v>1</v>
      </c>
      <c r="C7" s="13" t="s">
        <v>14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13" t="s">
        <v>12</v>
      </c>
      <c r="P7" s="13" t="s">
        <v>20</v>
      </c>
      <c r="Q7" s="13" t="s">
        <v>13</v>
      </c>
      <c r="R7" s="13" t="s">
        <v>17</v>
      </c>
    </row>
    <row r="8" spans="1:18" ht="15.75" x14ac:dyDescent="0.25">
      <c r="A8" s="2">
        <v>1</v>
      </c>
      <c r="B8" s="8" t="s">
        <v>29</v>
      </c>
      <c r="C8" s="7" t="s">
        <v>22</v>
      </c>
      <c r="D8" s="3">
        <v>2.5</v>
      </c>
      <c r="E8" s="3">
        <v>2.6</v>
      </c>
      <c r="F8" s="3">
        <v>4.5</v>
      </c>
      <c r="G8" s="3">
        <v>3.1</v>
      </c>
      <c r="H8" s="3">
        <v>3.5</v>
      </c>
      <c r="I8" s="3">
        <v>2.5</v>
      </c>
      <c r="J8" s="3">
        <v>1.25</v>
      </c>
      <c r="K8" s="3">
        <v>5</v>
      </c>
      <c r="L8" s="3">
        <v>2.5</v>
      </c>
      <c r="M8" s="3">
        <v>4.2</v>
      </c>
      <c r="N8" s="3">
        <v>2.7</v>
      </c>
      <c r="O8" s="3">
        <v>3.5</v>
      </c>
      <c r="P8" s="3">
        <v>1.1000000000000001</v>
      </c>
      <c r="Q8" s="5">
        <f t="shared" ref="Q8:Q39" si="0">SUM(D8:P8)</f>
        <v>38.950000000000003</v>
      </c>
      <c r="R8" s="5">
        <f t="shared" ref="R8:R39" si="1">AVERAGE(D8:P8)</f>
        <v>2.9961538461538462</v>
      </c>
    </row>
    <row r="9" spans="1:18" ht="15.75" x14ac:dyDescent="0.25">
      <c r="A9" s="2">
        <v>2</v>
      </c>
      <c r="B9" s="8" t="s">
        <v>107</v>
      </c>
      <c r="C9" s="7" t="s">
        <v>22</v>
      </c>
      <c r="D9" s="3">
        <v>2</v>
      </c>
      <c r="E9" s="3">
        <v>2.9</v>
      </c>
      <c r="F9" s="3">
        <v>5</v>
      </c>
      <c r="G9" s="3">
        <v>2.8</v>
      </c>
      <c r="H9" s="3">
        <v>1.7</v>
      </c>
      <c r="I9" s="3">
        <v>3.5</v>
      </c>
      <c r="J9" s="3">
        <v>0.6</v>
      </c>
      <c r="K9" s="3">
        <v>2</v>
      </c>
      <c r="L9" s="3">
        <v>3.6</v>
      </c>
      <c r="M9" s="3">
        <v>3.6</v>
      </c>
      <c r="N9" s="3">
        <v>2.7</v>
      </c>
      <c r="O9" s="3">
        <v>3.7</v>
      </c>
      <c r="P9" s="3">
        <v>3.36</v>
      </c>
      <c r="Q9" s="5">
        <f t="shared" si="0"/>
        <v>37.46</v>
      </c>
      <c r="R9" s="5">
        <f t="shared" si="1"/>
        <v>2.8815384615384616</v>
      </c>
    </row>
    <row r="10" spans="1:18" ht="15.75" x14ac:dyDescent="0.25">
      <c r="A10" s="2">
        <v>3</v>
      </c>
      <c r="B10" s="8" t="s">
        <v>35</v>
      </c>
      <c r="C10" s="7" t="s">
        <v>22</v>
      </c>
      <c r="D10" s="3">
        <v>3.3</v>
      </c>
      <c r="E10" s="3">
        <v>4.2</v>
      </c>
      <c r="F10" s="3">
        <v>5</v>
      </c>
      <c r="G10" s="3">
        <v>2.6</v>
      </c>
      <c r="H10" s="3">
        <v>4.9000000000000004</v>
      </c>
      <c r="I10" s="3">
        <v>2.75</v>
      </c>
      <c r="J10" s="3">
        <v>4.5</v>
      </c>
      <c r="K10" s="3">
        <v>4.9000000000000004</v>
      </c>
      <c r="L10" s="3">
        <v>5</v>
      </c>
      <c r="M10" s="3">
        <v>4.9000000000000004</v>
      </c>
      <c r="N10" s="3">
        <v>4.4000000000000004</v>
      </c>
      <c r="O10" s="3">
        <v>3.8</v>
      </c>
      <c r="P10" s="3">
        <v>3.85</v>
      </c>
      <c r="Q10" s="5">
        <f t="shared" si="0"/>
        <v>54.099999999999994</v>
      </c>
      <c r="R10" s="5">
        <f t="shared" si="1"/>
        <v>4.161538461538461</v>
      </c>
    </row>
    <row r="11" spans="1:18" ht="15.75" x14ac:dyDescent="0.25">
      <c r="A11" s="2">
        <v>4</v>
      </c>
      <c r="B11" s="8" t="s">
        <v>37</v>
      </c>
      <c r="C11" s="7" t="s">
        <v>22</v>
      </c>
      <c r="D11" s="3">
        <v>3</v>
      </c>
      <c r="E11" s="3">
        <v>0</v>
      </c>
      <c r="F11" s="3">
        <v>3.5</v>
      </c>
      <c r="G11" s="3">
        <v>0</v>
      </c>
      <c r="H11" s="3">
        <v>3.42</v>
      </c>
      <c r="I11" s="3">
        <v>2.5</v>
      </c>
      <c r="J11" s="3">
        <v>0</v>
      </c>
      <c r="K11" s="3">
        <v>3.8</v>
      </c>
      <c r="L11" s="3">
        <v>1.8</v>
      </c>
      <c r="M11" s="3">
        <v>4.5999999999999996</v>
      </c>
      <c r="N11" s="3">
        <v>1.8</v>
      </c>
      <c r="O11" s="3">
        <v>3</v>
      </c>
      <c r="P11" s="3">
        <v>2.64</v>
      </c>
      <c r="Q11" s="5">
        <f t="shared" si="0"/>
        <v>30.06</v>
      </c>
      <c r="R11" s="5">
        <f t="shared" si="1"/>
        <v>2.3123076923076922</v>
      </c>
    </row>
    <row r="12" spans="1:18" ht="15.75" x14ac:dyDescent="0.25">
      <c r="A12" s="2">
        <v>5</v>
      </c>
      <c r="B12" s="8" t="s">
        <v>38</v>
      </c>
      <c r="C12" s="7" t="s">
        <v>22</v>
      </c>
      <c r="D12" s="3">
        <v>3</v>
      </c>
      <c r="E12" s="3">
        <v>3.3</v>
      </c>
      <c r="F12" s="3">
        <v>5</v>
      </c>
      <c r="G12" s="3">
        <v>0</v>
      </c>
      <c r="H12" s="3">
        <v>3.96</v>
      </c>
      <c r="I12" s="3">
        <v>4.5</v>
      </c>
      <c r="J12" s="3">
        <v>2.1</v>
      </c>
      <c r="K12" s="3">
        <v>0</v>
      </c>
      <c r="L12" s="3">
        <v>4.0999999999999996</v>
      </c>
      <c r="M12" s="3">
        <v>3</v>
      </c>
      <c r="N12" s="3">
        <v>3.2</v>
      </c>
      <c r="O12" s="3">
        <v>4.5</v>
      </c>
      <c r="P12" s="3">
        <v>2.88</v>
      </c>
      <c r="Q12" s="5">
        <f t="shared" si="0"/>
        <v>39.540000000000006</v>
      </c>
      <c r="R12" s="5">
        <f t="shared" si="1"/>
        <v>3.0415384615384622</v>
      </c>
    </row>
    <row r="13" spans="1:18" ht="15.75" x14ac:dyDescent="0.25">
      <c r="A13" s="2">
        <v>6</v>
      </c>
      <c r="B13" s="8" t="s">
        <v>30</v>
      </c>
      <c r="C13" s="7" t="s">
        <v>22</v>
      </c>
      <c r="D13" s="3">
        <v>1.5</v>
      </c>
      <c r="E13" s="3">
        <v>3</v>
      </c>
      <c r="F13" s="3">
        <v>1</v>
      </c>
      <c r="G13" s="3">
        <v>0</v>
      </c>
      <c r="H13" s="3">
        <v>0.36</v>
      </c>
      <c r="I13" s="3">
        <v>3.25</v>
      </c>
      <c r="J13" s="3">
        <v>0</v>
      </c>
      <c r="K13" s="3">
        <v>0.5</v>
      </c>
      <c r="L13" s="3">
        <v>2.6</v>
      </c>
      <c r="M13" s="3">
        <v>2.9</v>
      </c>
      <c r="N13" s="3">
        <v>2.6</v>
      </c>
      <c r="O13" s="3">
        <v>3.5</v>
      </c>
      <c r="P13" s="3">
        <v>2.2000000000000002</v>
      </c>
      <c r="Q13" s="5">
        <f t="shared" si="0"/>
        <v>23.41</v>
      </c>
      <c r="R13" s="5">
        <f t="shared" si="1"/>
        <v>1.8007692307692307</v>
      </c>
    </row>
    <row r="14" spans="1:18" ht="15.75" x14ac:dyDescent="0.25">
      <c r="A14" s="2">
        <v>7</v>
      </c>
      <c r="B14" s="8" t="s">
        <v>39</v>
      </c>
      <c r="C14" s="7" t="s">
        <v>22</v>
      </c>
      <c r="D14" s="3">
        <v>2.5</v>
      </c>
      <c r="E14" s="3">
        <v>4.3</v>
      </c>
      <c r="F14" s="3">
        <v>4</v>
      </c>
      <c r="G14" s="3">
        <v>0</v>
      </c>
      <c r="H14" s="3">
        <v>3.78</v>
      </c>
      <c r="I14" s="3">
        <v>3</v>
      </c>
      <c r="J14" s="3">
        <v>4.75</v>
      </c>
      <c r="K14" s="3">
        <v>4</v>
      </c>
      <c r="L14" s="3">
        <v>2.7</v>
      </c>
      <c r="M14" s="3">
        <v>3.7</v>
      </c>
      <c r="N14" s="3">
        <v>3.5</v>
      </c>
      <c r="O14" s="3">
        <v>3</v>
      </c>
      <c r="P14" s="3">
        <v>2.64</v>
      </c>
      <c r="Q14" s="5">
        <f t="shared" si="0"/>
        <v>41.87</v>
      </c>
      <c r="R14" s="5">
        <f t="shared" si="1"/>
        <v>3.2207692307692306</v>
      </c>
    </row>
    <row r="15" spans="1:18" ht="15.75" x14ac:dyDescent="0.25">
      <c r="A15" s="2">
        <v>8</v>
      </c>
      <c r="B15" s="8" t="s">
        <v>32</v>
      </c>
      <c r="C15" s="7" t="s">
        <v>22</v>
      </c>
      <c r="D15" s="3">
        <v>3.5</v>
      </c>
      <c r="E15" s="3">
        <v>4.5</v>
      </c>
      <c r="F15" s="3">
        <v>5</v>
      </c>
      <c r="G15" s="3">
        <v>2.8</v>
      </c>
      <c r="H15" s="3">
        <v>4.1399999999999997</v>
      </c>
      <c r="I15" s="3">
        <v>3.75</v>
      </c>
      <c r="J15" s="3">
        <v>4.75</v>
      </c>
      <c r="K15" s="3">
        <v>4</v>
      </c>
      <c r="L15" s="3">
        <v>3.1</v>
      </c>
      <c r="M15" s="3">
        <v>3.9</v>
      </c>
      <c r="N15" s="3">
        <v>5</v>
      </c>
      <c r="O15" s="3">
        <v>3.2</v>
      </c>
      <c r="P15" s="3">
        <v>4.0999999999999996</v>
      </c>
      <c r="Q15" s="5">
        <f t="shared" si="0"/>
        <v>51.74</v>
      </c>
      <c r="R15" s="5">
        <f t="shared" si="1"/>
        <v>3.98</v>
      </c>
    </row>
    <row r="16" spans="1:18" ht="15.75" x14ac:dyDescent="0.25">
      <c r="A16" s="2">
        <v>9</v>
      </c>
      <c r="B16" s="8" t="s">
        <v>106</v>
      </c>
      <c r="C16" s="7" t="s">
        <v>22</v>
      </c>
      <c r="D16" s="3">
        <v>2.5</v>
      </c>
      <c r="E16" s="3">
        <v>0</v>
      </c>
      <c r="F16" s="3">
        <v>4</v>
      </c>
      <c r="G16" s="3">
        <v>0.4</v>
      </c>
      <c r="H16" s="3">
        <v>2.88</v>
      </c>
      <c r="I16" s="3">
        <v>4.5</v>
      </c>
      <c r="J16" s="3">
        <v>2</v>
      </c>
      <c r="K16" s="3">
        <v>4.3</v>
      </c>
      <c r="L16" s="3">
        <v>4.0999999999999996</v>
      </c>
      <c r="M16" s="3">
        <v>4.2</v>
      </c>
      <c r="N16" s="3">
        <v>3.5</v>
      </c>
      <c r="O16" s="3">
        <v>3.8</v>
      </c>
      <c r="P16" s="3">
        <v>3.6</v>
      </c>
      <c r="Q16" s="5">
        <f t="shared" si="0"/>
        <v>39.779999999999994</v>
      </c>
      <c r="R16" s="5">
        <f t="shared" si="1"/>
        <v>3.0599999999999996</v>
      </c>
    </row>
    <row r="17" spans="1:18" ht="15.75" x14ac:dyDescent="0.25">
      <c r="A17" s="2">
        <v>10</v>
      </c>
      <c r="B17" s="8" t="s">
        <v>40</v>
      </c>
      <c r="C17" s="7" t="s">
        <v>22</v>
      </c>
      <c r="D17" s="3">
        <v>4.3</v>
      </c>
      <c r="E17" s="3">
        <v>4.3</v>
      </c>
      <c r="F17" s="3">
        <v>4.75</v>
      </c>
      <c r="G17" s="3">
        <v>3.3</v>
      </c>
      <c r="H17" s="3">
        <v>4.9000000000000004</v>
      </c>
      <c r="I17" s="3">
        <v>3.5</v>
      </c>
      <c r="J17" s="3">
        <v>4.75</v>
      </c>
      <c r="K17" s="3">
        <v>5</v>
      </c>
      <c r="L17" s="3">
        <v>5</v>
      </c>
      <c r="M17" s="3">
        <v>5</v>
      </c>
      <c r="N17" s="3">
        <v>0</v>
      </c>
      <c r="O17" s="3">
        <v>4.5</v>
      </c>
      <c r="P17" s="3">
        <v>3.6</v>
      </c>
      <c r="Q17" s="5">
        <f t="shared" si="0"/>
        <v>52.9</v>
      </c>
      <c r="R17" s="5">
        <f t="shared" si="1"/>
        <v>4.069230769230769</v>
      </c>
    </row>
    <row r="18" spans="1:18" ht="15.75" x14ac:dyDescent="0.25">
      <c r="A18" s="2">
        <v>11</v>
      </c>
      <c r="B18" s="8" t="s">
        <v>42</v>
      </c>
      <c r="C18" s="7" t="s">
        <v>22</v>
      </c>
      <c r="D18" s="3">
        <v>3.8</v>
      </c>
      <c r="E18" s="3">
        <v>4.5999999999999996</v>
      </c>
      <c r="F18" s="3">
        <v>5</v>
      </c>
      <c r="G18" s="3">
        <v>0</v>
      </c>
      <c r="H18" s="3">
        <v>4.1399999999999997</v>
      </c>
      <c r="I18" s="3">
        <v>4.25</v>
      </c>
      <c r="J18" s="3">
        <v>4.5</v>
      </c>
      <c r="K18" s="3">
        <v>4.5</v>
      </c>
      <c r="L18" s="3">
        <v>5</v>
      </c>
      <c r="M18" s="3">
        <v>0</v>
      </c>
      <c r="N18" s="3">
        <v>4</v>
      </c>
      <c r="O18" s="3">
        <v>4.5</v>
      </c>
      <c r="P18" s="3">
        <v>4.0999999999999996</v>
      </c>
      <c r="Q18" s="5">
        <f t="shared" si="0"/>
        <v>48.39</v>
      </c>
      <c r="R18" s="5">
        <f t="shared" si="1"/>
        <v>3.7223076923076923</v>
      </c>
    </row>
    <row r="19" spans="1:18" ht="15.75" x14ac:dyDescent="0.25">
      <c r="A19" s="2">
        <v>12</v>
      </c>
      <c r="B19" s="8" t="s">
        <v>43</v>
      </c>
      <c r="C19" s="7" t="s">
        <v>22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5</v>
      </c>
      <c r="L19" s="3">
        <v>0</v>
      </c>
      <c r="M19" s="3">
        <v>0</v>
      </c>
      <c r="N19" s="3">
        <v>0</v>
      </c>
      <c r="O19" s="3">
        <v>4.5999999999999996</v>
      </c>
      <c r="P19" s="3">
        <v>0</v>
      </c>
      <c r="Q19" s="5">
        <f t="shared" si="0"/>
        <v>9.6</v>
      </c>
      <c r="R19" s="5">
        <f t="shared" si="1"/>
        <v>0.73846153846153839</v>
      </c>
    </row>
    <row r="20" spans="1:18" ht="15.75" x14ac:dyDescent="0.25">
      <c r="A20" s="2">
        <v>13</v>
      </c>
      <c r="B20" s="8" t="s">
        <v>44</v>
      </c>
      <c r="C20" s="7" t="s">
        <v>22</v>
      </c>
      <c r="D20" s="3">
        <v>3</v>
      </c>
      <c r="E20" s="3">
        <v>4.0999999999999996</v>
      </c>
      <c r="F20" s="3">
        <v>3.5</v>
      </c>
      <c r="G20" s="3">
        <v>2.8</v>
      </c>
      <c r="H20" s="3">
        <v>3.24</v>
      </c>
      <c r="I20" s="3">
        <v>3.5</v>
      </c>
      <c r="J20" s="3">
        <v>3.5</v>
      </c>
      <c r="K20" s="3">
        <v>4.4000000000000004</v>
      </c>
      <c r="L20" s="3">
        <v>1.7</v>
      </c>
      <c r="M20" s="3">
        <v>4.4000000000000004</v>
      </c>
      <c r="N20" s="3">
        <v>3.4</v>
      </c>
      <c r="O20" s="3">
        <v>4.5999999999999996</v>
      </c>
      <c r="P20" s="3">
        <v>3.2</v>
      </c>
      <c r="Q20" s="5">
        <f t="shared" si="0"/>
        <v>45.34</v>
      </c>
      <c r="R20" s="5">
        <f t="shared" si="1"/>
        <v>3.4876923076923081</v>
      </c>
    </row>
    <row r="21" spans="1:18" ht="15.75" x14ac:dyDescent="0.25">
      <c r="A21" s="2">
        <v>14</v>
      </c>
      <c r="B21" s="8" t="s">
        <v>33</v>
      </c>
      <c r="C21" s="7" t="s">
        <v>22</v>
      </c>
      <c r="D21" s="3">
        <v>2</v>
      </c>
      <c r="E21" s="3">
        <v>1.7</v>
      </c>
      <c r="F21" s="3">
        <v>2.5</v>
      </c>
      <c r="G21" s="3">
        <v>0.4</v>
      </c>
      <c r="H21" s="3">
        <v>1.8</v>
      </c>
      <c r="I21" s="3">
        <v>2.5</v>
      </c>
      <c r="J21" s="3">
        <v>2.7</v>
      </c>
      <c r="K21" s="3">
        <v>3</v>
      </c>
      <c r="L21" s="3">
        <v>2</v>
      </c>
      <c r="M21" s="3">
        <v>3.2</v>
      </c>
      <c r="N21" s="3">
        <v>5</v>
      </c>
      <c r="O21" s="3">
        <v>3.2</v>
      </c>
      <c r="P21" s="3">
        <v>1.44</v>
      </c>
      <c r="Q21" s="5">
        <f t="shared" si="0"/>
        <v>31.44</v>
      </c>
      <c r="R21" s="5">
        <f t="shared" si="1"/>
        <v>2.4184615384615387</v>
      </c>
    </row>
    <row r="22" spans="1:18" ht="15.75" x14ac:dyDescent="0.25">
      <c r="A22" s="2">
        <v>15</v>
      </c>
      <c r="B22" s="8" t="s">
        <v>46</v>
      </c>
      <c r="C22" s="7" t="s">
        <v>22</v>
      </c>
      <c r="D22" s="3">
        <v>4</v>
      </c>
      <c r="E22" s="3">
        <v>4.8</v>
      </c>
      <c r="F22" s="3">
        <v>4.5</v>
      </c>
      <c r="G22" s="3">
        <v>1.1000000000000001</v>
      </c>
      <c r="H22" s="3">
        <v>3.24</v>
      </c>
      <c r="I22" s="3">
        <v>3.75</v>
      </c>
      <c r="J22" s="3">
        <v>4.45</v>
      </c>
      <c r="K22" s="3">
        <v>4.2</v>
      </c>
      <c r="L22" s="3">
        <v>4.2</v>
      </c>
      <c r="M22" s="3">
        <v>4</v>
      </c>
      <c r="N22" s="3">
        <v>5</v>
      </c>
      <c r="O22" s="3">
        <v>3.3</v>
      </c>
      <c r="P22" s="3">
        <v>4.32</v>
      </c>
      <c r="Q22" s="5">
        <f t="shared" si="0"/>
        <v>50.86</v>
      </c>
      <c r="R22" s="5">
        <f t="shared" si="1"/>
        <v>3.9123076923076923</v>
      </c>
    </row>
    <row r="23" spans="1:18" ht="15.75" x14ac:dyDescent="0.25">
      <c r="A23" s="2">
        <v>16</v>
      </c>
      <c r="B23" s="8" t="s">
        <v>47</v>
      </c>
      <c r="C23" s="7" t="s">
        <v>22</v>
      </c>
      <c r="D23" s="3">
        <v>3.8</v>
      </c>
      <c r="E23" s="3">
        <v>4.3</v>
      </c>
      <c r="F23" s="3">
        <v>5</v>
      </c>
      <c r="G23" s="3">
        <v>0</v>
      </c>
      <c r="H23" s="3">
        <v>2.7</v>
      </c>
      <c r="I23" s="3">
        <v>2.5</v>
      </c>
      <c r="J23" s="3">
        <v>4.75</v>
      </c>
      <c r="K23" s="3">
        <v>4.5999999999999996</v>
      </c>
      <c r="L23" s="3">
        <v>2</v>
      </c>
      <c r="M23" s="3">
        <v>3.6</v>
      </c>
      <c r="N23" s="3">
        <v>3.7</v>
      </c>
      <c r="O23" s="3">
        <v>4</v>
      </c>
      <c r="P23" s="3">
        <v>2.88</v>
      </c>
      <c r="Q23" s="5">
        <f t="shared" si="0"/>
        <v>43.830000000000005</v>
      </c>
      <c r="R23" s="5">
        <f t="shared" si="1"/>
        <v>3.3715384615384618</v>
      </c>
    </row>
    <row r="24" spans="1:18" ht="15.75" x14ac:dyDescent="0.25">
      <c r="A24" s="2">
        <v>17</v>
      </c>
      <c r="B24" s="8" t="s">
        <v>48</v>
      </c>
      <c r="C24" s="7" t="s">
        <v>22</v>
      </c>
      <c r="D24" s="3">
        <v>4</v>
      </c>
      <c r="E24" s="3">
        <v>4.5999999999999996</v>
      </c>
      <c r="F24" s="3">
        <v>5</v>
      </c>
      <c r="G24" s="3">
        <v>3.3</v>
      </c>
      <c r="H24" s="3">
        <v>3.24</v>
      </c>
      <c r="I24" s="3">
        <v>3.75</v>
      </c>
      <c r="J24" s="3">
        <v>4.75</v>
      </c>
      <c r="K24" s="3">
        <v>4.7</v>
      </c>
      <c r="L24" s="3">
        <v>5</v>
      </c>
      <c r="M24" s="3">
        <v>4.5</v>
      </c>
      <c r="N24" s="3">
        <v>5</v>
      </c>
      <c r="O24" s="3">
        <v>4.8</v>
      </c>
      <c r="P24" s="3">
        <v>4.5599999999999996</v>
      </c>
      <c r="Q24" s="5">
        <f t="shared" si="0"/>
        <v>57.2</v>
      </c>
      <c r="R24" s="5">
        <f t="shared" si="1"/>
        <v>4.4000000000000004</v>
      </c>
    </row>
    <row r="25" spans="1:18" ht="15.75" x14ac:dyDescent="0.25">
      <c r="A25" s="2">
        <v>18</v>
      </c>
      <c r="B25" s="8" t="s">
        <v>49</v>
      </c>
      <c r="C25" s="7" t="s">
        <v>22</v>
      </c>
      <c r="D25" s="3">
        <v>3</v>
      </c>
      <c r="E25" s="3">
        <v>3.8</v>
      </c>
      <c r="F25" s="3">
        <v>2.5</v>
      </c>
      <c r="G25" s="3">
        <v>1</v>
      </c>
      <c r="H25" s="3">
        <v>3.42</v>
      </c>
      <c r="I25" s="3">
        <v>2.5</v>
      </c>
      <c r="J25" s="3">
        <v>3</v>
      </c>
      <c r="K25" s="3">
        <v>1</v>
      </c>
      <c r="L25" s="3">
        <v>1.7</v>
      </c>
      <c r="M25" s="3">
        <v>4.2</v>
      </c>
      <c r="N25" s="3">
        <v>5</v>
      </c>
      <c r="O25" s="3">
        <v>4.8</v>
      </c>
      <c r="P25" s="3">
        <v>1.92</v>
      </c>
      <c r="Q25" s="5">
        <f t="shared" si="0"/>
        <v>37.839999999999996</v>
      </c>
      <c r="R25" s="5">
        <f t="shared" si="1"/>
        <v>2.9107692307692306</v>
      </c>
    </row>
    <row r="26" spans="1:18" ht="15.75" x14ac:dyDescent="0.25">
      <c r="A26" s="2">
        <v>19</v>
      </c>
      <c r="B26" s="8" t="s">
        <v>50</v>
      </c>
      <c r="C26" s="7" t="s">
        <v>22</v>
      </c>
      <c r="D26" s="3">
        <v>3.3</v>
      </c>
      <c r="E26" s="3">
        <v>3.7</v>
      </c>
      <c r="F26" s="3">
        <v>5</v>
      </c>
      <c r="G26" s="3">
        <v>3.2</v>
      </c>
      <c r="H26" s="3">
        <v>5</v>
      </c>
      <c r="I26" s="3">
        <v>3</v>
      </c>
      <c r="J26" s="3">
        <v>4.75</v>
      </c>
      <c r="K26" s="3">
        <v>4.7</v>
      </c>
      <c r="L26" s="3">
        <v>4</v>
      </c>
      <c r="M26" s="3">
        <v>5</v>
      </c>
      <c r="N26" s="3">
        <v>3.9</v>
      </c>
      <c r="O26" s="3">
        <v>4.7</v>
      </c>
      <c r="P26" s="3">
        <v>2.7</v>
      </c>
      <c r="Q26" s="5">
        <f t="shared" si="0"/>
        <v>52.95</v>
      </c>
      <c r="R26" s="5">
        <f t="shared" si="1"/>
        <v>4.0730769230769237</v>
      </c>
    </row>
    <row r="27" spans="1:18" ht="15.75" x14ac:dyDescent="0.25">
      <c r="A27" s="2">
        <v>20</v>
      </c>
      <c r="B27" s="8" t="s">
        <v>51</v>
      </c>
      <c r="C27" s="7" t="s">
        <v>22</v>
      </c>
      <c r="D27" s="3">
        <v>3.3</v>
      </c>
      <c r="E27" s="3">
        <v>4.5999999999999996</v>
      </c>
      <c r="F27" s="3">
        <v>4.75</v>
      </c>
      <c r="G27" s="3">
        <v>2.8</v>
      </c>
      <c r="H27" s="3">
        <v>4.68</v>
      </c>
      <c r="I27" s="3">
        <v>3.75</v>
      </c>
      <c r="J27" s="3">
        <v>4.75</v>
      </c>
      <c r="K27" s="3">
        <v>4.5999999999999996</v>
      </c>
      <c r="L27" s="3">
        <v>5</v>
      </c>
      <c r="M27" s="3">
        <v>4.5999999999999996</v>
      </c>
      <c r="N27" s="3">
        <v>4.3</v>
      </c>
      <c r="O27" s="3">
        <v>4.8</v>
      </c>
      <c r="P27" s="3">
        <v>4.0999999999999996</v>
      </c>
      <c r="Q27" s="5">
        <f t="shared" si="0"/>
        <v>56.029999999999994</v>
      </c>
      <c r="R27" s="5">
        <f t="shared" si="1"/>
        <v>4.3099999999999996</v>
      </c>
    </row>
    <row r="28" spans="1:18" ht="15.75" x14ac:dyDescent="0.25">
      <c r="A28" s="2">
        <v>21</v>
      </c>
      <c r="B28" s="8" t="s">
        <v>52</v>
      </c>
      <c r="C28" s="7" t="s">
        <v>22</v>
      </c>
      <c r="D28" s="3">
        <v>5</v>
      </c>
      <c r="E28" s="3">
        <v>4.8</v>
      </c>
      <c r="F28" s="3">
        <v>5</v>
      </c>
      <c r="G28" s="3">
        <v>4.5999999999999996</v>
      </c>
      <c r="H28" s="3">
        <v>4.7</v>
      </c>
      <c r="I28" s="3">
        <v>5</v>
      </c>
      <c r="J28" s="3">
        <v>4.75</v>
      </c>
      <c r="K28" s="3">
        <v>5</v>
      </c>
      <c r="L28" s="3">
        <v>5</v>
      </c>
      <c r="M28" s="3">
        <v>5</v>
      </c>
      <c r="N28" s="3">
        <v>5</v>
      </c>
      <c r="O28" s="3">
        <v>5</v>
      </c>
      <c r="P28" s="3">
        <v>4.5599999999999996</v>
      </c>
      <c r="Q28" s="5">
        <f t="shared" si="0"/>
        <v>63.41</v>
      </c>
      <c r="R28" s="5">
        <f t="shared" si="1"/>
        <v>4.8776923076923078</v>
      </c>
    </row>
    <row r="29" spans="1:18" ht="15.75" x14ac:dyDescent="0.25">
      <c r="A29" s="2">
        <v>22</v>
      </c>
      <c r="B29" s="8" t="s">
        <v>53</v>
      </c>
      <c r="C29" s="7" t="s">
        <v>22</v>
      </c>
      <c r="D29" s="3">
        <v>2</v>
      </c>
      <c r="E29" s="3">
        <v>2.6</v>
      </c>
      <c r="F29" s="3">
        <v>3.25</v>
      </c>
      <c r="G29" s="3">
        <v>2.5</v>
      </c>
      <c r="H29" s="3">
        <v>2</v>
      </c>
      <c r="I29" s="3">
        <v>4.5</v>
      </c>
      <c r="J29" s="3">
        <v>0.3</v>
      </c>
      <c r="K29" s="3">
        <v>4.0999999999999996</v>
      </c>
      <c r="L29" s="3">
        <v>4</v>
      </c>
      <c r="M29" s="3">
        <v>4</v>
      </c>
      <c r="N29" s="3">
        <v>2.2000000000000002</v>
      </c>
      <c r="O29" s="3">
        <v>4.5</v>
      </c>
      <c r="P29" s="3">
        <v>2.64</v>
      </c>
      <c r="Q29" s="5">
        <f t="shared" si="0"/>
        <v>38.590000000000003</v>
      </c>
      <c r="R29" s="5">
        <f t="shared" si="1"/>
        <v>2.9684615384615389</v>
      </c>
    </row>
    <row r="30" spans="1:18" ht="15.75" x14ac:dyDescent="0.25">
      <c r="A30" s="2">
        <v>23</v>
      </c>
      <c r="B30" s="8" t="s">
        <v>54</v>
      </c>
      <c r="C30" s="7" t="s">
        <v>22</v>
      </c>
      <c r="D30" s="3">
        <v>3.3</v>
      </c>
      <c r="E30" s="3">
        <v>4.4000000000000004</v>
      </c>
      <c r="F30" s="3">
        <v>4</v>
      </c>
      <c r="G30" s="3">
        <v>0.4</v>
      </c>
      <c r="H30" s="3">
        <v>4.1399999999999997</v>
      </c>
      <c r="I30" s="3">
        <v>3</v>
      </c>
      <c r="J30" s="3">
        <v>4.75</v>
      </c>
      <c r="K30" s="3">
        <v>4.4000000000000004</v>
      </c>
      <c r="L30" s="3">
        <v>2.8</v>
      </c>
      <c r="M30" s="3">
        <v>4.5999999999999996</v>
      </c>
      <c r="N30" s="3">
        <v>4</v>
      </c>
      <c r="O30" s="3">
        <v>4.8</v>
      </c>
      <c r="P30" s="3">
        <v>3.36</v>
      </c>
      <c r="Q30" s="5">
        <f t="shared" si="0"/>
        <v>47.949999999999996</v>
      </c>
      <c r="R30" s="5">
        <f t="shared" si="1"/>
        <v>3.6884615384615382</v>
      </c>
    </row>
    <row r="31" spans="1:18" ht="15.75" x14ac:dyDescent="0.25">
      <c r="A31" s="2">
        <v>24</v>
      </c>
      <c r="B31" s="8" t="s">
        <v>55</v>
      </c>
      <c r="C31" s="7" t="s">
        <v>22</v>
      </c>
      <c r="D31" s="3">
        <v>4</v>
      </c>
      <c r="E31" s="3">
        <v>4.5999999999999996</v>
      </c>
      <c r="F31" s="3">
        <v>5</v>
      </c>
      <c r="G31" s="3">
        <v>3.1</v>
      </c>
      <c r="H31" s="3">
        <v>5</v>
      </c>
      <c r="I31" s="3">
        <v>4.7</v>
      </c>
      <c r="J31" s="3">
        <v>4.75</v>
      </c>
      <c r="K31" s="3">
        <v>4.5</v>
      </c>
      <c r="L31" s="3">
        <v>3.8</v>
      </c>
      <c r="M31" s="3">
        <v>4.2</v>
      </c>
      <c r="N31" s="3">
        <v>3.6</v>
      </c>
      <c r="O31" s="3">
        <v>4.0999999999999996</v>
      </c>
      <c r="P31" s="3">
        <v>4.0999999999999996</v>
      </c>
      <c r="Q31" s="5">
        <f t="shared" si="0"/>
        <v>55.45</v>
      </c>
      <c r="R31" s="5">
        <f t="shared" si="1"/>
        <v>4.2653846153846153</v>
      </c>
    </row>
    <row r="32" spans="1:18" ht="15.75" x14ac:dyDescent="0.25">
      <c r="A32" s="2">
        <v>25</v>
      </c>
      <c r="B32" s="8" t="s">
        <v>56</v>
      </c>
      <c r="C32" s="7" t="s">
        <v>22</v>
      </c>
      <c r="D32" s="3">
        <v>4</v>
      </c>
      <c r="E32" s="3">
        <v>4.4000000000000004</v>
      </c>
      <c r="F32" s="3">
        <v>5</v>
      </c>
      <c r="G32" s="3">
        <v>3</v>
      </c>
      <c r="H32" s="3">
        <v>4.5</v>
      </c>
      <c r="I32" s="3">
        <v>4.75</v>
      </c>
      <c r="J32" s="3">
        <v>4.0999999999999996</v>
      </c>
      <c r="K32" s="3">
        <v>4.9000000000000004</v>
      </c>
      <c r="L32" s="3">
        <v>5</v>
      </c>
      <c r="M32" s="3">
        <v>4.8</v>
      </c>
      <c r="N32" s="3">
        <v>4</v>
      </c>
      <c r="O32" s="3">
        <v>4.8</v>
      </c>
      <c r="P32" s="3">
        <v>4.0999999999999996</v>
      </c>
      <c r="Q32" s="5">
        <f t="shared" si="0"/>
        <v>57.349999999999994</v>
      </c>
      <c r="R32" s="5">
        <f t="shared" si="1"/>
        <v>4.411538461538461</v>
      </c>
    </row>
    <row r="33" spans="1:18" ht="15.75" x14ac:dyDescent="0.25">
      <c r="A33" s="2">
        <v>26</v>
      </c>
      <c r="B33" s="8" t="s">
        <v>105</v>
      </c>
      <c r="C33" s="7" t="s">
        <v>22</v>
      </c>
      <c r="D33" s="3">
        <v>4</v>
      </c>
      <c r="E33" s="3">
        <v>3.3</v>
      </c>
      <c r="F33" s="3">
        <v>4.25</v>
      </c>
      <c r="G33" s="3">
        <v>1.6</v>
      </c>
      <c r="H33" s="3">
        <v>4.1399999999999997</v>
      </c>
      <c r="I33" s="3">
        <v>2.5</v>
      </c>
      <c r="J33" s="3">
        <v>3.85</v>
      </c>
      <c r="K33" s="3">
        <v>5</v>
      </c>
      <c r="L33" s="3">
        <v>2.6</v>
      </c>
      <c r="M33" s="3">
        <v>4.5</v>
      </c>
      <c r="N33" s="3">
        <v>3.4</v>
      </c>
      <c r="O33" s="3">
        <v>4.8</v>
      </c>
      <c r="P33" s="3">
        <v>3.2</v>
      </c>
      <c r="Q33" s="5">
        <f t="shared" si="0"/>
        <v>47.14</v>
      </c>
      <c r="R33" s="5">
        <f t="shared" si="1"/>
        <v>3.6261538461538461</v>
      </c>
    </row>
    <row r="34" spans="1:18" ht="15.75" x14ac:dyDescent="0.25">
      <c r="A34" s="2">
        <v>27</v>
      </c>
      <c r="B34" s="8" t="s">
        <v>57</v>
      </c>
      <c r="C34" s="7" t="s">
        <v>22</v>
      </c>
      <c r="D34" s="3">
        <v>3.8</v>
      </c>
      <c r="E34" s="3">
        <v>4.3</v>
      </c>
      <c r="F34" s="3">
        <v>5</v>
      </c>
      <c r="G34" s="3">
        <v>0</v>
      </c>
      <c r="H34" s="3">
        <v>4.1399999999999997</v>
      </c>
      <c r="I34" s="3">
        <v>1</v>
      </c>
      <c r="J34" s="3">
        <v>4.75</v>
      </c>
      <c r="K34" s="3">
        <v>4.8</v>
      </c>
      <c r="L34" s="3">
        <v>4.5</v>
      </c>
      <c r="M34" s="3">
        <v>3.5</v>
      </c>
      <c r="N34" s="3">
        <v>4</v>
      </c>
      <c r="O34" s="3">
        <v>3.5</v>
      </c>
      <c r="P34" s="3">
        <v>3.84</v>
      </c>
      <c r="Q34" s="5">
        <f t="shared" si="0"/>
        <v>47.129999999999995</v>
      </c>
      <c r="R34" s="5">
        <f t="shared" si="1"/>
        <v>3.6253846153846152</v>
      </c>
    </row>
    <row r="35" spans="1:18" ht="15.75" x14ac:dyDescent="0.25">
      <c r="A35" s="2">
        <v>28</v>
      </c>
      <c r="B35" s="8" t="s">
        <v>58</v>
      </c>
      <c r="C35" s="7" t="s">
        <v>22</v>
      </c>
      <c r="D35" s="3">
        <v>3.5</v>
      </c>
      <c r="E35" s="3">
        <v>4.4000000000000004</v>
      </c>
      <c r="F35" s="3">
        <v>5</v>
      </c>
      <c r="G35" s="3">
        <v>1.3</v>
      </c>
      <c r="H35" s="3">
        <v>2.5</v>
      </c>
      <c r="I35" s="3">
        <v>3</v>
      </c>
      <c r="J35" s="3">
        <v>4.45</v>
      </c>
      <c r="K35" s="3">
        <v>4.5</v>
      </c>
      <c r="L35" s="3">
        <v>2.2000000000000002</v>
      </c>
      <c r="M35" s="3">
        <v>2.5</v>
      </c>
      <c r="N35" s="3">
        <v>4.2</v>
      </c>
      <c r="O35" s="3">
        <v>3.3</v>
      </c>
      <c r="P35" s="3">
        <v>4.0999999999999996</v>
      </c>
      <c r="Q35" s="5">
        <f t="shared" si="0"/>
        <v>44.95</v>
      </c>
      <c r="R35" s="5">
        <f t="shared" si="1"/>
        <v>3.4576923076923078</v>
      </c>
    </row>
    <row r="36" spans="1:18" ht="15.75" x14ac:dyDescent="0.25">
      <c r="A36" s="2">
        <v>29</v>
      </c>
      <c r="B36" s="8" t="s">
        <v>59</v>
      </c>
      <c r="C36" s="7" t="s">
        <v>22</v>
      </c>
      <c r="D36" s="3">
        <v>3</v>
      </c>
      <c r="E36" s="3">
        <v>4.2</v>
      </c>
      <c r="F36" s="3">
        <v>0</v>
      </c>
      <c r="G36" s="3">
        <v>0.3</v>
      </c>
      <c r="H36" s="3">
        <v>0</v>
      </c>
      <c r="I36" s="3">
        <v>2.75</v>
      </c>
      <c r="J36" s="3">
        <v>3</v>
      </c>
      <c r="K36" s="3">
        <v>3</v>
      </c>
      <c r="L36" s="3">
        <v>3.8</v>
      </c>
      <c r="M36" s="3">
        <v>4.9000000000000004</v>
      </c>
      <c r="N36" s="3">
        <v>4</v>
      </c>
      <c r="O36" s="3">
        <v>3.4</v>
      </c>
      <c r="P36" s="3">
        <v>2.88</v>
      </c>
      <c r="Q36" s="5">
        <f t="shared" si="0"/>
        <v>35.230000000000004</v>
      </c>
      <c r="R36" s="5">
        <f t="shared" si="1"/>
        <v>2.7100000000000004</v>
      </c>
    </row>
    <row r="37" spans="1:18" ht="15.75" x14ac:dyDescent="0.25">
      <c r="A37" s="2">
        <v>30</v>
      </c>
      <c r="B37" s="8" t="s">
        <v>60</v>
      </c>
      <c r="C37" s="7" t="s">
        <v>22</v>
      </c>
      <c r="D37" s="3">
        <v>3.8</v>
      </c>
      <c r="E37" s="3">
        <v>2.2999999999999998</v>
      </c>
      <c r="F37" s="3">
        <v>0</v>
      </c>
      <c r="G37" s="3">
        <v>0.7</v>
      </c>
      <c r="H37" s="3">
        <v>0</v>
      </c>
      <c r="I37" s="3">
        <v>3.5</v>
      </c>
      <c r="J37" s="3">
        <v>4.5</v>
      </c>
      <c r="K37" s="3">
        <v>3.4</v>
      </c>
      <c r="L37" s="3">
        <v>0</v>
      </c>
      <c r="M37" s="3">
        <v>3.7</v>
      </c>
      <c r="N37" s="3">
        <v>2</v>
      </c>
      <c r="O37" s="3">
        <v>0</v>
      </c>
      <c r="P37" s="3">
        <v>0</v>
      </c>
      <c r="Q37" s="5">
        <f t="shared" si="0"/>
        <v>23.9</v>
      </c>
      <c r="R37" s="5">
        <f t="shared" si="1"/>
        <v>1.8384615384615384</v>
      </c>
    </row>
    <row r="38" spans="1:18" ht="15.75" x14ac:dyDescent="0.25">
      <c r="A38" s="2">
        <v>31</v>
      </c>
      <c r="B38" s="8" t="s">
        <v>61</v>
      </c>
      <c r="C38" s="7" t="s">
        <v>22</v>
      </c>
      <c r="D38" s="3">
        <v>4.8</v>
      </c>
      <c r="E38" s="3">
        <v>4.5</v>
      </c>
      <c r="F38" s="3">
        <v>4.5</v>
      </c>
      <c r="G38" s="3">
        <v>2.6</v>
      </c>
      <c r="H38" s="3">
        <v>4.7</v>
      </c>
      <c r="I38" s="3">
        <v>4.5</v>
      </c>
      <c r="J38" s="3">
        <v>4.45</v>
      </c>
      <c r="K38" s="3">
        <v>4.9000000000000004</v>
      </c>
      <c r="L38" s="3">
        <v>5</v>
      </c>
      <c r="M38" s="3">
        <v>4.2</v>
      </c>
      <c r="N38" s="3">
        <v>4</v>
      </c>
      <c r="O38" s="3">
        <v>5</v>
      </c>
      <c r="P38" s="3">
        <v>4.32</v>
      </c>
      <c r="Q38" s="5">
        <f t="shared" si="0"/>
        <v>57.470000000000006</v>
      </c>
      <c r="R38" s="5">
        <f t="shared" si="1"/>
        <v>4.4207692307692312</v>
      </c>
    </row>
    <row r="39" spans="1:18" ht="15.75" x14ac:dyDescent="0.25">
      <c r="A39" s="2">
        <v>32</v>
      </c>
      <c r="B39" s="8" t="s">
        <v>63</v>
      </c>
      <c r="C39" s="7" t="s">
        <v>27</v>
      </c>
      <c r="D39" s="3">
        <v>3.3</v>
      </c>
      <c r="E39" s="3">
        <v>4.5999999999999996</v>
      </c>
      <c r="F39" s="3">
        <v>4.75</v>
      </c>
      <c r="G39" s="3">
        <v>3</v>
      </c>
      <c r="H39" s="3">
        <v>4.8600000000000003</v>
      </c>
      <c r="I39" s="3">
        <v>4.75</v>
      </c>
      <c r="J39" s="3">
        <v>4.75</v>
      </c>
      <c r="K39" s="3">
        <v>5</v>
      </c>
      <c r="L39" s="3">
        <v>5</v>
      </c>
      <c r="M39" s="3">
        <v>4.9000000000000004</v>
      </c>
      <c r="N39" s="3">
        <v>5</v>
      </c>
      <c r="O39" s="3">
        <v>4.2</v>
      </c>
      <c r="P39" s="3">
        <v>4.0999999999999996</v>
      </c>
      <c r="Q39" s="5">
        <f t="shared" si="0"/>
        <v>58.21</v>
      </c>
      <c r="R39" s="5">
        <f t="shared" si="1"/>
        <v>4.4776923076923074</v>
      </c>
    </row>
    <row r="40" spans="1:18" ht="15.75" x14ac:dyDescent="0.25">
      <c r="A40" s="2">
        <v>33</v>
      </c>
      <c r="B40" s="8" t="s">
        <v>64</v>
      </c>
      <c r="C40" s="7" t="s">
        <v>27</v>
      </c>
      <c r="D40" s="3">
        <v>3</v>
      </c>
      <c r="E40" s="3">
        <v>4.5</v>
      </c>
      <c r="F40" s="3">
        <v>5</v>
      </c>
      <c r="G40" s="3">
        <v>3.5</v>
      </c>
      <c r="H40" s="3">
        <v>4.1399999999999997</v>
      </c>
      <c r="I40" s="3">
        <v>4</v>
      </c>
      <c r="J40" s="3">
        <v>4.75</v>
      </c>
      <c r="K40" s="3">
        <v>4.7</v>
      </c>
      <c r="L40" s="3">
        <v>5</v>
      </c>
      <c r="M40" s="3">
        <v>4.9000000000000004</v>
      </c>
      <c r="N40" s="3">
        <v>4.8</v>
      </c>
      <c r="O40" s="3">
        <v>5</v>
      </c>
      <c r="P40" s="3">
        <v>3.4</v>
      </c>
      <c r="Q40" s="5">
        <f t="shared" ref="Q40:Q71" si="2">SUM(D40:P40)</f>
        <v>56.69</v>
      </c>
      <c r="R40" s="5">
        <f t="shared" ref="R40:R74" si="3">AVERAGE(D40:P40)</f>
        <v>4.3607692307692307</v>
      </c>
    </row>
    <row r="41" spans="1:18" ht="15.75" x14ac:dyDescent="0.25">
      <c r="A41" s="2">
        <v>34</v>
      </c>
      <c r="B41" s="8" t="s">
        <v>65</v>
      </c>
      <c r="C41" s="7" t="s">
        <v>27</v>
      </c>
      <c r="D41" s="3">
        <v>2.5</v>
      </c>
      <c r="E41" s="3">
        <v>1.9</v>
      </c>
      <c r="F41" s="3">
        <v>2.5</v>
      </c>
      <c r="G41" s="3">
        <v>0.4</v>
      </c>
      <c r="H41" s="3">
        <v>0.9</v>
      </c>
      <c r="I41" s="3">
        <v>2.5</v>
      </c>
      <c r="J41" s="3">
        <v>3</v>
      </c>
      <c r="K41" s="3">
        <v>0</v>
      </c>
      <c r="L41" s="3">
        <v>0.5</v>
      </c>
      <c r="M41" s="3">
        <v>2.2000000000000002</v>
      </c>
      <c r="N41" s="3">
        <v>2.6</v>
      </c>
      <c r="O41" s="3">
        <v>2.6</v>
      </c>
      <c r="P41" s="3">
        <v>2.64</v>
      </c>
      <c r="Q41" s="5">
        <f t="shared" si="2"/>
        <v>24.240000000000006</v>
      </c>
      <c r="R41" s="5">
        <f t="shared" si="3"/>
        <v>1.864615384615385</v>
      </c>
    </row>
    <row r="42" spans="1:18" ht="15.75" x14ac:dyDescent="0.25">
      <c r="A42" s="2">
        <v>35</v>
      </c>
      <c r="B42" s="8" t="s">
        <v>66</v>
      </c>
      <c r="C42" s="7" t="s">
        <v>27</v>
      </c>
      <c r="D42" s="3">
        <v>2.5</v>
      </c>
      <c r="E42" s="3">
        <v>4.2</v>
      </c>
      <c r="F42" s="3">
        <v>5</v>
      </c>
      <c r="G42" s="3">
        <v>0.6</v>
      </c>
      <c r="H42" s="3">
        <v>4.1399999999999997</v>
      </c>
      <c r="I42" s="3">
        <v>3</v>
      </c>
      <c r="J42" s="3">
        <v>3</v>
      </c>
      <c r="K42" s="3">
        <v>4.8</v>
      </c>
      <c r="L42" s="3">
        <v>3</v>
      </c>
      <c r="M42" s="3">
        <v>3.4</v>
      </c>
      <c r="N42" s="3">
        <v>3.5</v>
      </c>
      <c r="O42" s="3">
        <v>4.5</v>
      </c>
      <c r="P42" s="3">
        <v>3.2</v>
      </c>
      <c r="Q42" s="5">
        <f t="shared" si="2"/>
        <v>44.84</v>
      </c>
      <c r="R42" s="5">
        <f t="shared" si="3"/>
        <v>3.4492307692307693</v>
      </c>
    </row>
    <row r="43" spans="1:18" ht="15.75" x14ac:dyDescent="0.25">
      <c r="A43" s="2">
        <v>36</v>
      </c>
      <c r="B43" s="8" t="s">
        <v>24</v>
      </c>
      <c r="C43" s="7" t="s">
        <v>27</v>
      </c>
      <c r="D43" s="3">
        <v>3.25</v>
      </c>
      <c r="E43" s="3">
        <v>3.4</v>
      </c>
      <c r="F43" s="3">
        <v>4.25</v>
      </c>
      <c r="G43" s="3">
        <v>1.6</v>
      </c>
      <c r="H43" s="3">
        <v>4.5</v>
      </c>
      <c r="I43" s="3">
        <v>3.4</v>
      </c>
      <c r="J43" s="3">
        <v>4.75</v>
      </c>
      <c r="K43" s="3">
        <v>3</v>
      </c>
      <c r="L43" s="3">
        <v>2.2999999999999998</v>
      </c>
      <c r="M43" s="3">
        <v>4.3</v>
      </c>
      <c r="N43" s="3">
        <v>3.2</v>
      </c>
      <c r="O43" s="3">
        <v>4</v>
      </c>
      <c r="P43" s="3">
        <v>3.84</v>
      </c>
      <c r="Q43" s="5">
        <f t="shared" si="2"/>
        <v>45.790000000000006</v>
      </c>
      <c r="R43" s="5">
        <f t="shared" si="3"/>
        <v>3.5223076923076926</v>
      </c>
    </row>
    <row r="44" spans="1:18" ht="15.75" x14ac:dyDescent="0.25">
      <c r="A44" s="2">
        <v>37</v>
      </c>
      <c r="B44" s="8" t="s">
        <v>67</v>
      </c>
      <c r="C44" s="7" t="s">
        <v>27</v>
      </c>
      <c r="D44" s="3">
        <v>4</v>
      </c>
      <c r="E44" s="3">
        <v>4.8</v>
      </c>
      <c r="F44" s="3">
        <v>5</v>
      </c>
      <c r="G44" s="3">
        <v>2.5</v>
      </c>
      <c r="H44" s="3">
        <v>5</v>
      </c>
      <c r="I44" s="3">
        <v>4.75</v>
      </c>
      <c r="J44" s="3">
        <v>4.75</v>
      </c>
      <c r="K44" s="3">
        <v>4.9000000000000004</v>
      </c>
      <c r="L44" s="3">
        <v>3.8</v>
      </c>
      <c r="M44" s="3">
        <v>4.9000000000000004</v>
      </c>
      <c r="N44" s="3">
        <v>5</v>
      </c>
      <c r="O44" s="3">
        <v>5</v>
      </c>
      <c r="P44" s="3">
        <v>4.0999999999999996</v>
      </c>
      <c r="Q44" s="5">
        <f t="shared" si="2"/>
        <v>58.5</v>
      </c>
      <c r="R44" s="5">
        <f t="shared" si="3"/>
        <v>4.5</v>
      </c>
    </row>
    <row r="45" spans="1:18" ht="15.75" x14ac:dyDescent="0.25">
      <c r="A45" s="2">
        <v>38</v>
      </c>
      <c r="B45" s="8" t="s">
        <v>68</v>
      </c>
      <c r="C45" s="7" t="s">
        <v>27</v>
      </c>
      <c r="D45" s="3">
        <v>2.5</v>
      </c>
      <c r="E45" s="3">
        <v>1.6</v>
      </c>
      <c r="F45" s="3">
        <v>3</v>
      </c>
      <c r="G45" s="3">
        <v>0.7</v>
      </c>
      <c r="H45" s="3">
        <v>1.3</v>
      </c>
      <c r="I45" s="3">
        <v>3.25</v>
      </c>
      <c r="J45" s="3">
        <v>1.2</v>
      </c>
      <c r="K45" s="3">
        <v>3.3</v>
      </c>
      <c r="L45" s="3">
        <v>1.1000000000000001</v>
      </c>
      <c r="M45" s="3">
        <v>3.6</v>
      </c>
      <c r="N45" s="3">
        <v>2.7</v>
      </c>
      <c r="O45" s="3">
        <v>2.9</v>
      </c>
      <c r="P45" s="3">
        <v>2.64</v>
      </c>
      <c r="Q45" s="5">
        <f t="shared" si="2"/>
        <v>29.79</v>
      </c>
      <c r="R45" s="5">
        <f t="shared" si="3"/>
        <v>2.2915384615384613</v>
      </c>
    </row>
    <row r="46" spans="1:18" ht="15.75" x14ac:dyDescent="0.25">
      <c r="A46" s="2">
        <v>39</v>
      </c>
      <c r="B46" s="8" t="s">
        <v>25</v>
      </c>
      <c r="C46" s="7" t="s">
        <v>27</v>
      </c>
      <c r="D46" s="3">
        <v>3.5</v>
      </c>
      <c r="E46" s="3">
        <v>3.6</v>
      </c>
      <c r="F46" s="3">
        <v>4</v>
      </c>
      <c r="G46" s="3">
        <v>1.7</v>
      </c>
      <c r="H46" s="3">
        <v>4.5</v>
      </c>
      <c r="I46" s="3">
        <v>3.75</v>
      </c>
      <c r="J46" s="3">
        <v>1.75</v>
      </c>
      <c r="K46" s="3">
        <v>4.3</v>
      </c>
      <c r="L46" s="3">
        <v>3.5</v>
      </c>
      <c r="M46" s="3">
        <v>4.9000000000000004</v>
      </c>
      <c r="N46" s="3">
        <v>3.2</v>
      </c>
      <c r="O46" s="3">
        <v>4.7</v>
      </c>
      <c r="P46" s="3">
        <v>2.88</v>
      </c>
      <c r="Q46" s="5">
        <f t="shared" si="2"/>
        <v>46.280000000000008</v>
      </c>
      <c r="R46" s="5">
        <f t="shared" si="3"/>
        <v>3.5600000000000005</v>
      </c>
    </row>
    <row r="47" spans="1:18" ht="15.75" x14ac:dyDescent="0.25">
      <c r="A47" s="2">
        <v>40</v>
      </c>
      <c r="B47" s="8" t="s">
        <v>69</v>
      </c>
      <c r="C47" s="7" t="s">
        <v>27</v>
      </c>
      <c r="D47" s="3">
        <v>2</v>
      </c>
      <c r="E47" s="3">
        <v>3.2</v>
      </c>
      <c r="F47" s="3">
        <v>4</v>
      </c>
      <c r="G47" s="3">
        <v>0.4</v>
      </c>
      <c r="H47" s="3">
        <v>3.6</v>
      </c>
      <c r="I47" s="3">
        <v>3</v>
      </c>
      <c r="J47" s="3">
        <v>2.2000000000000002</v>
      </c>
      <c r="K47" s="3">
        <v>4.5</v>
      </c>
      <c r="L47" s="3">
        <v>1.7</v>
      </c>
      <c r="M47" s="3">
        <v>3.6</v>
      </c>
      <c r="N47" s="3">
        <v>3.3</v>
      </c>
      <c r="O47" s="3">
        <v>4.7</v>
      </c>
      <c r="P47" s="3">
        <v>3.6</v>
      </c>
      <c r="Q47" s="5">
        <f t="shared" si="2"/>
        <v>39.800000000000004</v>
      </c>
      <c r="R47" s="5">
        <f t="shared" si="3"/>
        <v>3.0615384615384618</v>
      </c>
    </row>
    <row r="48" spans="1:18" ht="15.75" x14ac:dyDescent="0.25">
      <c r="A48" s="2">
        <v>41</v>
      </c>
      <c r="B48" s="8" t="s">
        <v>72</v>
      </c>
      <c r="C48" s="7" t="s">
        <v>27</v>
      </c>
      <c r="D48" s="3">
        <v>5</v>
      </c>
      <c r="E48" s="3">
        <v>4.2</v>
      </c>
      <c r="F48" s="3">
        <v>5</v>
      </c>
      <c r="G48" s="3">
        <v>4.5</v>
      </c>
      <c r="H48" s="3">
        <v>4.8600000000000003</v>
      </c>
      <c r="I48" s="3">
        <v>3.25</v>
      </c>
      <c r="J48" s="3">
        <v>4.75</v>
      </c>
      <c r="K48" s="3">
        <v>5</v>
      </c>
      <c r="L48" s="3">
        <v>5</v>
      </c>
      <c r="M48" s="3">
        <v>5</v>
      </c>
      <c r="N48" s="3">
        <v>5</v>
      </c>
      <c r="O48" s="3">
        <v>4.5</v>
      </c>
      <c r="P48" s="3">
        <v>4.32</v>
      </c>
      <c r="Q48" s="5">
        <f t="shared" si="2"/>
        <v>60.38</v>
      </c>
      <c r="R48" s="5">
        <f t="shared" si="3"/>
        <v>4.6446153846153848</v>
      </c>
    </row>
    <row r="49" spans="1:18" ht="15.75" x14ac:dyDescent="0.25">
      <c r="A49" s="2">
        <v>42</v>
      </c>
      <c r="B49" s="8" t="s">
        <v>73</v>
      </c>
      <c r="C49" s="7" t="s">
        <v>27</v>
      </c>
      <c r="D49" s="3">
        <v>4</v>
      </c>
      <c r="E49" s="3">
        <v>4.8</v>
      </c>
      <c r="F49" s="3">
        <v>5</v>
      </c>
      <c r="G49" s="3">
        <v>3.3</v>
      </c>
      <c r="H49" s="3">
        <v>4.7</v>
      </c>
      <c r="I49" s="3">
        <v>4.5</v>
      </c>
      <c r="J49" s="3">
        <v>4.4000000000000004</v>
      </c>
      <c r="K49" s="3">
        <v>5</v>
      </c>
      <c r="L49" s="3">
        <v>5</v>
      </c>
      <c r="M49" s="3">
        <v>5</v>
      </c>
      <c r="N49" s="3">
        <v>5</v>
      </c>
      <c r="O49" s="3">
        <v>5</v>
      </c>
      <c r="P49" s="3">
        <v>4.5599999999999996</v>
      </c>
      <c r="Q49" s="5">
        <f t="shared" si="2"/>
        <v>60.260000000000005</v>
      </c>
      <c r="R49" s="5">
        <f t="shared" si="3"/>
        <v>4.6353846153846154</v>
      </c>
    </row>
    <row r="50" spans="1:18" ht="15.75" x14ac:dyDescent="0.25">
      <c r="A50" s="2">
        <v>43</v>
      </c>
      <c r="B50" s="8" t="s">
        <v>74</v>
      </c>
      <c r="C50" s="7" t="s">
        <v>27</v>
      </c>
      <c r="D50" s="3">
        <v>4.5</v>
      </c>
      <c r="E50" s="3">
        <v>4.9000000000000004</v>
      </c>
      <c r="F50" s="3">
        <v>5</v>
      </c>
      <c r="G50" s="3">
        <v>3.5</v>
      </c>
      <c r="H50" s="3">
        <v>4.1399999999999997</v>
      </c>
      <c r="I50" s="3">
        <v>4.5</v>
      </c>
      <c r="J50" s="3">
        <v>4.75</v>
      </c>
      <c r="K50" s="3">
        <v>4.8</v>
      </c>
      <c r="L50" s="3">
        <v>5</v>
      </c>
      <c r="M50" s="3">
        <v>5</v>
      </c>
      <c r="N50" s="3">
        <v>3.5</v>
      </c>
      <c r="O50" s="3">
        <v>4.5</v>
      </c>
      <c r="P50" s="3">
        <v>3.6</v>
      </c>
      <c r="Q50" s="5">
        <f t="shared" si="2"/>
        <v>57.69</v>
      </c>
      <c r="R50" s="5">
        <f t="shared" si="3"/>
        <v>4.4376923076923074</v>
      </c>
    </row>
    <row r="51" spans="1:18" ht="15.75" x14ac:dyDescent="0.25">
      <c r="A51" s="2">
        <v>44</v>
      </c>
      <c r="B51" s="8" t="s">
        <v>75</v>
      </c>
      <c r="C51" s="7" t="s">
        <v>27</v>
      </c>
      <c r="D51" s="3">
        <v>2.5</v>
      </c>
      <c r="E51" s="3">
        <v>2.7</v>
      </c>
      <c r="F51" s="3">
        <v>4.75</v>
      </c>
      <c r="G51" s="3">
        <v>3.5</v>
      </c>
      <c r="H51" s="3">
        <v>4.7</v>
      </c>
      <c r="I51" s="3">
        <v>4</v>
      </c>
      <c r="J51" s="3">
        <v>4.75</v>
      </c>
      <c r="K51" s="3">
        <v>4.9000000000000004</v>
      </c>
      <c r="L51" s="3">
        <v>2</v>
      </c>
      <c r="M51" s="3">
        <v>4.5999999999999996</v>
      </c>
      <c r="N51" s="3">
        <v>4</v>
      </c>
      <c r="O51" s="3">
        <v>3.8</v>
      </c>
      <c r="P51" s="3">
        <v>3.84</v>
      </c>
      <c r="Q51" s="5">
        <f t="shared" si="2"/>
        <v>50.039999999999992</v>
      </c>
      <c r="R51" s="5">
        <f t="shared" si="3"/>
        <v>3.8492307692307688</v>
      </c>
    </row>
    <row r="52" spans="1:18" ht="15.75" x14ac:dyDescent="0.25">
      <c r="A52" s="2">
        <v>45</v>
      </c>
      <c r="B52" s="8" t="s">
        <v>77</v>
      </c>
      <c r="C52" s="7" t="s">
        <v>27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5">
        <f t="shared" si="2"/>
        <v>0</v>
      </c>
      <c r="R52" s="5">
        <f t="shared" si="3"/>
        <v>0</v>
      </c>
    </row>
    <row r="53" spans="1:18" ht="15.75" x14ac:dyDescent="0.25">
      <c r="A53" s="2">
        <v>46</v>
      </c>
      <c r="B53" s="8" t="s">
        <v>78</v>
      </c>
      <c r="C53" s="7" t="s">
        <v>27</v>
      </c>
      <c r="D53" s="3">
        <v>4.5</v>
      </c>
      <c r="E53" s="3">
        <v>2.8</v>
      </c>
      <c r="F53" s="3">
        <v>3.25</v>
      </c>
      <c r="G53" s="3">
        <v>2</v>
      </c>
      <c r="H53" s="3">
        <v>0</v>
      </c>
      <c r="I53" s="3">
        <v>2.25</v>
      </c>
      <c r="J53" s="3">
        <v>0</v>
      </c>
      <c r="K53" s="3">
        <v>5</v>
      </c>
      <c r="L53" s="3">
        <v>2.1</v>
      </c>
      <c r="M53" s="3">
        <v>2.7</v>
      </c>
      <c r="N53" s="3">
        <v>3</v>
      </c>
      <c r="O53" s="3">
        <v>2.5</v>
      </c>
      <c r="P53" s="3">
        <v>2.88</v>
      </c>
      <c r="Q53" s="5">
        <f t="shared" si="2"/>
        <v>32.980000000000004</v>
      </c>
      <c r="R53" s="5">
        <f t="shared" si="3"/>
        <v>2.5369230769230771</v>
      </c>
    </row>
    <row r="54" spans="1:18" ht="15.75" x14ac:dyDescent="0.25">
      <c r="A54" s="2">
        <v>47</v>
      </c>
      <c r="B54" s="8" t="s">
        <v>79</v>
      </c>
      <c r="C54" s="7" t="s">
        <v>27</v>
      </c>
      <c r="D54" s="3">
        <v>3.5</v>
      </c>
      <c r="E54" s="3">
        <v>3.2</v>
      </c>
      <c r="F54" s="3">
        <v>3.5</v>
      </c>
      <c r="G54" s="3">
        <v>1.1000000000000001</v>
      </c>
      <c r="H54" s="3">
        <v>4.5999999999999996</v>
      </c>
      <c r="I54" s="3">
        <v>3.25</v>
      </c>
      <c r="J54" s="3">
        <v>4.75</v>
      </c>
      <c r="K54" s="3">
        <v>4.8</v>
      </c>
      <c r="L54" s="3">
        <v>4.7</v>
      </c>
      <c r="M54" s="3">
        <v>5</v>
      </c>
      <c r="N54" s="3">
        <v>4.0999999999999996</v>
      </c>
      <c r="O54" s="3">
        <v>4.5</v>
      </c>
      <c r="P54" s="3">
        <v>2.88</v>
      </c>
      <c r="Q54" s="5">
        <f t="shared" si="2"/>
        <v>49.88</v>
      </c>
      <c r="R54" s="5">
        <f t="shared" si="3"/>
        <v>3.8369230769230773</v>
      </c>
    </row>
    <row r="55" spans="1:18" ht="15.75" x14ac:dyDescent="0.25">
      <c r="A55" s="2">
        <v>48</v>
      </c>
      <c r="B55" s="8" t="s">
        <v>80</v>
      </c>
      <c r="C55" s="7" t="s">
        <v>27</v>
      </c>
      <c r="D55" s="3">
        <v>4.25</v>
      </c>
      <c r="E55" s="3">
        <v>4.8</v>
      </c>
      <c r="F55" s="3">
        <v>5</v>
      </c>
      <c r="G55" s="3">
        <v>3.3</v>
      </c>
      <c r="H55" s="3">
        <v>2.52</v>
      </c>
      <c r="I55" s="3">
        <v>3.5</v>
      </c>
      <c r="J55" s="3">
        <v>4.4000000000000004</v>
      </c>
      <c r="K55" s="3">
        <v>4.5999999999999996</v>
      </c>
      <c r="L55" s="3">
        <v>4.8</v>
      </c>
      <c r="M55" s="3">
        <v>4.5</v>
      </c>
      <c r="N55" s="3">
        <v>4.8</v>
      </c>
      <c r="O55" s="3">
        <v>4.5</v>
      </c>
      <c r="P55" s="3">
        <v>3.85</v>
      </c>
      <c r="Q55" s="5">
        <f t="shared" si="2"/>
        <v>54.82</v>
      </c>
      <c r="R55" s="5">
        <f t="shared" si="3"/>
        <v>4.2169230769230772</v>
      </c>
    </row>
    <row r="56" spans="1:18" ht="15.75" x14ac:dyDescent="0.25">
      <c r="A56" s="2">
        <v>49</v>
      </c>
      <c r="B56" s="8" t="s">
        <v>81</v>
      </c>
      <c r="C56" s="7" t="s">
        <v>27</v>
      </c>
      <c r="D56" s="3">
        <v>4</v>
      </c>
      <c r="E56" s="3">
        <v>4.9000000000000004</v>
      </c>
      <c r="F56" s="3">
        <v>5</v>
      </c>
      <c r="G56" s="3">
        <v>5</v>
      </c>
      <c r="H56" s="3">
        <v>5</v>
      </c>
      <c r="I56" s="3">
        <v>4.25</v>
      </c>
      <c r="J56" s="3">
        <v>4</v>
      </c>
      <c r="K56" s="3">
        <v>4.7</v>
      </c>
      <c r="L56" s="3">
        <v>4.8</v>
      </c>
      <c r="M56" s="3">
        <v>4.7</v>
      </c>
      <c r="N56" s="3">
        <v>5</v>
      </c>
      <c r="O56" s="3">
        <v>4.4000000000000004</v>
      </c>
      <c r="P56" s="3">
        <v>5</v>
      </c>
      <c r="Q56" s="5">
        <f t="shared" si="2"/>
        <v>60.75</v>
      </c>
      <c r="R56" s="5">
        <f t="shared" si="3"/>
        <v>4.6730769230769234</v>
      </c>
    </row>
    <row r="57" spans="1:18" ht="15.75" x14ac:dyDescent="0.25">
      <c r="A57" s="2">
        <v>50</v>
      </c>
      <c r="B57" s="8" t="s">
        <v>82</v>
      </c>
      <c r="C57" s="7" t="s">
        <v>27</v>
      </c>
      <c r="D57" s="3">
        <v>5</v>
      </c>
      <c r="E57" s="3">
        <v>4.7</v>
      </c>
      <c r="F57" s="3">
        <v>5</v>
      </c>
      <c r="G57" s="3">
        <v>3.4</v>
      </c>
      <c r="H57" s="3">
        <v>4.8600000000000003</v>
      </c>
      <c r="I57" s="3">
        <v>4</v>
      </c>
      <c r="J57" s="3">
        <v>4.2</v>
      </c>
      <c r="K57" s="3">
        <v>5</v>
      </c>
      <c r="L57" s="3">
        <v>5</v>
      </c>
      <c r="M57" s="3">
        <v>4.8</v>
      </c>
      <c r="N57" s="3">
        <v>5</v>
      </c>
      <c r="O57" s="3">
        <v>5</v>
      </c>
      <c r="P57" s="3">
        <v>4.5599999999999996</v>
      </c>
      <c r="Q57" s="5">
        <f t="shared" si="2"/>
        <v>60.519999999999996</v>
      </c>
      <c r="R57" s="5">
        <f t="shared" si="3"/>
        <v>4.655384615384615</v>
      </c>
    </row>
    <row r="58" spans="1:18" ht="15.75" x14ac:dyDescent="0.25">
      <c r="A58" s="2">
        <v>51</v>
      </c>
      <c r="B58" s="8" t="s">
        <v>83</v>
      </c>
      <c r="C58" s="7" t="s">
        <v>27</v>
      </c>
      <c r="D58" s="3">
        <v>5</v>
      </c>
      <c r="E58" s="3">
        <v>4.5</v>
      </c>
      <c r="F58" s="3">
        <v>5</v>
      </c>
      <c r="G58" s="3">
        <v>5</v>
      </c>
      <c r="H58" s="3">
        <v>5</v>
      </c>
      <c r="I58" s="3">
        <v>3.7</v>
      </c>
      <c r="J58" s="3">
        <v>3.2</v>
      </c>
      <c r="K58" s="3">
        <v>5</v>
      </c>
      <c r="L58" s="3">
        <v>3</v>
      </c>
      <c r="M58" s="3">
        <v>3.7</v>
      </c>
      <c r="N58" s="3">
        <v>4.8</v>
      </c>
      <c r="O58" s="3">
        <v>4.5</v>
      </c>
      <c r="P58" s="3">
        <v>4.5599999999999996</v>
      </c>
      <c r="Q58" s="5">
        <f t="shared" si="2"/>
        <v>56.96</v>
      </c>
      <c r="R58" s="5">
        <f t="shared" si="3"/>
        <v>4.3815384615384616</v>
      </c>
    </row>
    <row r="59" spans="1:18" ht="15.75" x14ac:dyDescent="0.25">
      <c r="A59" s="2">
        <v>52</v>
      </c>
      <c r="B59" s="8" t="s">
        <v>84</v>
      </c>
      <c r="C59" s="7" t="s">
        <v>27</v>
      </c>
      <c r="D59" s="3">
        <v>0</v>
      </c>
      <c r="E59" s="3">
        <v>0</v>
      </c>
      <c r="F59" s="3">
        <v>0.25</v>
      </c>
      <c r="G59" s="3">
        <v>0</v>
      </c>
      <c r="H59" s="3">
        <v>0</v>
      </c>
      <c r="I59" s="3">
        <v>1</v>
      </c>
      <c r="J59" s="3">
        <v>0</v>
      </c>
      <c r="K59" s="3">
        <v>0</v>
      </c>
      <c r="L59" s="3">
        <v>0.5</v>
      </c>
      <c r="M59" s="3">
        <v>3.5</v>
      </c>
      <c r="N59" s="3">
        <v>0</v>
      </c>
      <c r="O59" s="3">
        <v>3.8</v>
      </c>
      <c r="P59" s="3">
        <v>0</v>
      </c>
      <c r="Q59" s="5">
        <f t="shared" si="2"/>
        <v>9.0500000000000007</v>
      </c>
      <c r="R59" s="5">
        <f t="shared" si="3"/>
        <v>0.69615384615384623</v>
      </c>
    </row>
    <row r="60" spans="1:18" ht="15.75" x14ac:dyDescent="0.25">
      <c r="A60" s="2">
        <v>53</v>
      </c>
      <c r="B60" s="8" t="s">
        <v>85</v>
      </c>
      <c r="C60" s="7" t="s">
        <v>27</v>
      </c>
      <c r="D60" s="3">
        <v>2.8</v>
      </c>
      <c r="E60" s="3">
        <v>4</v>
      </c>
      <c r="F60" s="3">
        <v>5</v>
      </c>
      <c r="G60" s="3">
        <v>1.3</v>
      </c>
      <c r="H60" s="3">
        <v>4.32</v>
      </c>
      <c r="I60" s="3">
        <v>4</v>
      </c>
      <c r="J60" s="3">
        <v>2.1</v>
      </c>
      <c r="K60" s="3">
        <v>4</v>
      </c>
      <c r="L60" s="3">
        <v>4.4000000000000004</v>
      </c>
      <c r="M60" s="3">
        <v>4.5</v>
      </c>
      <c r="N60" s="3">
        <v>3.7</v>
      </c>
      <c r="O60" s="3">
        <v>4.3</v>
      </c>
      <c r="P60" s="3">
        <v>3.84</v>
      </c>
      <c r="Q60" s="5">
        <f t="shared" si="2"/>
        <v>48.260000000000005</v>
      </c>
      <c r="R60" s="5">
        <f t="shared" si="3"/>
        <v>3.7123076923076925</v>
      </c>
    </row>
    <row r="61" spans="1:18" ht="15.75" x14ac:dyDescent="0.25">
      <c r="A61" s="2">
        <v>54</v>
      </c>
      <c r="B61" s="8" t="s">
        <v>86</v>
      </c>
      <c r="C61" s="7" t="s">
        <v>27</v>
      </c>
      <c r="D61" s="3">
        <v>3.25</v>
      </c>
      <c r="E61" s="3">
        <v>3.7</v>
      </c>
      <c r="F61" s="3">
        <v>3.75</v>
      </c>
      <c r="G61" s="3">
        <v>0</v>
      </c>
      <c r="H61" s="3">
        <v>2.7</v>
      </c>
      <c r="I61" s="3">
        <v>4.5</v>
      </c>
      <c r="J61" s="3">
        <v>4.75</v>
      </c>
      <c r="K61" s="3">
        <v>4</v>
      </c>
      <c r="L61" s="3">
        <v>3</v>
      </c>
      <c r="M61" s="3">
        <v>4.8</v>
      </c>
      <c r="N61" s="3">
        <v>3.6</v>
      </c>
      <c r="O61" s="3">
        <v>5</v>
      </c>
      <c r="P61" s="3">
        <v>3.12</v>
      </c>
      <c r="Q61" s="5">
        <f t="shared" si="2"/>
        <v>46.169999999999995</v>
      </c>
      <c r="R61" s="5">
        <f t="shared" si="3"/>
        <v>3.5515384615384611</v>
      </c>
    </row>
    <row r="62" spans="1:18" ht="15.75" x14ac:dyDescent="0.25">
      <c r="A62" s="2">
        <v>55</v>
      </c>
      <c r="B62" s="8" t="s">
        <v>26</v>
      </c>
      <c r="C62" s="7" t="s">
        <v>27</v>
      </c>
      <c r="D62" s="3">
        <v>3.25</v>
      </c>
      <c r="E62" s="3">
        <v>3.2</v>
      </c>
      <c r="F62" s="3">
        <v>4.25</v>
      </c>
      <c r="G62" s="3">
        <v>1.5</v>
      </c>
      <c r="H62" s="3">
        <v>4.5</v>
      </c>
      <c r="I62" s="3">
        <v>3.7</v>
      </c>
      <c r="J62" s="3">
        <v>3</v>
      </c>
      <c r="K62" s="3">
        <v>4.7</v>
      </c>
      <c r="L62" s="3">
        <v>5</v>
      </c>
      <c r="M62" s="3">
        <v>4.5999999999999996</v>
      </c>
      <c r="N62" s="3">
        <v>4</v>
      </c>
      <c r="O62" s="3">
        <v>4.5</v>
      </c>
      <c r="P62" s="3">
        <v>3.36</v>
      </c>
      <c r="Q62" s="5">
        <f t="shared" si="2"/>
        <v>49.559999999999995</v>
      </c>
      <c r="R62" s="5">
        <f t="shared" si="3"/>
        <v>3.8123076923076917</v>
      </c>
    </row>
    <row r="63" spans="1:18" ht="15.75" x14ac:dyDescent="0.25">
      <c r="A63" s="2">
        <v>56</v>
      </c>
      <c r="B63" s="8" t="s">
        <v>87</v>
      </c>
      <c r="C63" s="7" t="s">
        <v>27</v>
      </c>
      <c r="D63" s="3">
        <v>5</v>
      </c>
      <c r="E63" s="3">
        <v>3.9</v>
      </c>
      <c r="F63" s="3">
        <v>5</v>
      </c>
      <c r="G63" s="3">
        <v>1</v>
      </c>
      <c r="H63" s="3">
        <v>4.1399999999999997</v>
      </c>
      <c r="I63" s="3">
        <v>3.4</v>
      </c>
      <c r="J63" s="3">
        <v>4</v>
      </c>
      <c r="K63" s="3">
        <v>5</v>
      </c>
      <c r="L63" s="3">
        <v>5</v>
      </c>
      <c r="M63" s="3">
        <v>4.8</v>
      </c>
      <c r="N63" s="3">
        <v>4.3</v>
      </c>
      <c r="O63" s="3">
        <v>4.8</v>
      </c>
      <c r="P63" s="3">
        <v>4.32</v>
      </c>
      <c r="Q63" s="5">
        <f t="shared" si="2"/>
        <v>54.659999999999989</v>
      </c>
      <c r="R63" s="5">
        <f t="shared" si="3"/>
        <v>4.2046153846153835</v>
      </c>
    </row>
    <row r="64" spans="1:18" ht="15.75" x14ac:dyDescent="0.25">
      <c r="A64" s="2">
        <v>57</v>
      </c>
      <c r="B64" s="8" t="s">
        <v>88</v>
      </c>
      <c r="C64" s="7" t="s">
        <v>27</v>
      </c>
      <c r="D64" s="3">
        <v>4.5</v>
      </c>
      <c r="E64" s="3">
        <v>5</v>
      </c>
      <c r="F64" s="3">
        <v>5</v>
      </c>
      <c r="G64" s="3">
        <v>4.8</v>
      </c>
      <c r="H64" s="3">
        <v>5</v>
      </c>
      <c r="I64" s="3">
        <v>4.5</v>
      </c>
      <c r="J64" s="3">
        <v>4.75</v>
      </c>
      <c r="K64" s="3">
        <v>5</v>
      </c>
      <c r="L64" s="3">
        <v>5</v>
      </c>
      <c r="M64" s="3">
        <v>4.9000000000000004</v>
      </c>
      <c r="N64" s="3">
        <v>5</v>
      </c>
      <c r="O64" s="3">
        <v>5</v>
      </c>
      <c r="P64" s="3">
        <v>4.0999999999999996</v>
      </c>
      <c r="Q64" s="5">
        <f t="shared" si="2"/>
        <v>62.55</v>
      </c>
      <c r="R64" s="5">
        <f t="shared" si="3"/>
        <v>4.8115384615384613</v>
      </c>
    </row>
    <row r="65" spans="1:18" ht="15.75" x14ac:dyDescent="0.25">
      <c r="A65" s="2">
        <v>58</v>
      </c>
      <c r="B65" s="8" t="s">
        <v>89</v>
      </c>
      <c r="C65" s="7" t="s">
        <v>27</v>
      </c>
      <c r="D65" s="3">
        <v>2</v>
      </c>
      <c r="E65" s="3">
        <v>0.9</v>
      </c>
      <c r="F65" s="3">
        <v>1.5</v>
      </c>
      <c r="G65" s="3">
        <v>0.2</v>
      </c>
      <c r="H65" s="3">
        <v>1.3</v>
      </c>
      <c r="I65" s="3">
        <v>3</v>
      </c>
      <c r="J65" s="3">
        <v>0</v>
      </c>
      <c r="K65" s="3">
        <v>2.5</v>
      </c>
      <c r="L65" s="3">
        <v>3.5</v>
      </c>
      <c r="M65" s="3">
        <v>3.8</v>
      </c>
      <c r="N65" s="3">
        <v>1.4</v>
      </c>
      <c r="O65" s="3">
        <v>4.5</v>
      </c>
      <c r="P65" s="3">
        <v>1</v>
      </c>
      <c r="Q65" s="5">
        <f t="shared" si="2"/>
        <v>25.599999999999998</v>
      </c>
      <c r="R65" s="5">
        <f t="shared" si="3"/>
        <v>1.9692307692307691</v>
      </c>
    </row>
    <row r="66" spans="1:18" ht="15.75" x14ac:dyDescent="0.25">
      <c r="A66" s="2">
        <v>59</v>
      </c>
      <c r="B66" s="8" t="s">
        <v>90</v>
      </c>
      <c r="C66" s="7" t="s">
        <v>27</v>
      </c>
      <c r="D66" s="3">
        <v>3.5</v>
      </c>
      <c r="E66" s="3">
        <v>0</v>
      </c>
      <c r="F66" s="3">
        <v>4.75</v>
      </c>
      <c r="G66" s="3">
        <v>2</v>
      </c>
      <c r="H66" s="3">
        <v>3.42</v>
      </c>
      <c r="I66" s="3">
        <v>2.75</v>
      </c>
      <c r="J66" s="3">
        <v>4.25</v>
      </c>
      <c r="K66" s="3">
        <v>4.4000000000000004</v>
      </c>
      <c r="L66" s="3">
        <v>2.8</v>
      </c>
      <c r="M66" s="3">
        <v>4.2</v>
      </c>
      <c r="N66" s="3">
        <v>4.2</v>
      </c>
      <c r="O66" s="3">
        <v>3.8</v>
      </c>
      <c r="P66" s="3">
        <v>4</v>
      </c>
      <c r="Q66" s="5">
        <f t="shared" si="2"/>
        <v>44.07</v>
      </c>
      <c r="R66" s="5">
        <f t="shared" si="3"/>
        <v>3.39</v>
      </c>
    </row>
    <row r="67" spans="1:18" ht="15.75" x14ac:dyDescent="0.25">
      <c r="A67" s="2">
        <v>60</v>
      </c>
      <c r="B67" s="8" t="s">
        <v>92</v>
      </c>
      <c r="C67" s="7" t="s">
        <v>27</v>
      </c>
      <c r="D67" s="3">
        <v>2.5</v>
      </c>
      <c r="E67" s="3">
        <v>3.1</v>
      </c>
      <c r="F67" s="3">
        <v>0.5</v>
      </c>
      <c r="G67" s="3">
        <v>0.4</v>
      </c>
      <c r="H67" s="3">
        <v>0.2</v>
      </c>
      <c r="I67" s="3">
        <v>1</v>
      </c>
      <c r="J67" s="3">
        <v>0</v>
      </c>
      <c r="K67" s="3">
        <v>0</v>
      </c>
      <c r="L67" s="3">
        <v>1.1000000000000001</v>
      </c>
      <c r="M67" s="3">
        <v>2.5</v>
      </c>
      <c r="N67" s="3">
        <v>4.8</v>
      </c>
      <c r="O67" s="3">
        <v>3.5</v>
      </c>
      <c r="P67" s="3">
        <v>0.24</v>
      </c>
      <c r="Q67" s="5">
        <f t="shared" si="2"/>
        <v>19.84</v>
      </c>
      <c r="R67" s="5">
        <f t="shared" si="3"/>
        <v>1.5261538461538462</v>
      </c>
    </row>
    <row r="68" spans="1:18" ht="15.75" x14ac:dyDescent="0.25">
      <c r="A68" s="2">
        <v>61</v>
      </c>
      <c r="B68" s="8" t="s">
        <v>93</v>
      </c>
      <c r="C68" s="7" t="s">
        <v>27</v>
      </c>
      <c r="D68" s="3">
        <v>4</v>
      </c>
      <c r="E68" s="3">
        <v>5</v>
      </c>
      <c r="F68" s="3">
        <v>0</v>
      </c>
      <c r="G68" s="3">
        <v>3.7</v>
      </c>
      <c r="H68" s="3">
        <v>4.1399999999999997</v>
      </c>
      <c r="I68" s="3">
        <v>4.25</v>
      </c>
      <c r="J68" s="3">
        <v>4.75</v>
      </c>
      <c r="K68" s="3">
        <v>5</v>
      </c>
      <c r="L68" s="3">
        <v>5</v>
      </c>
      <c r="M68" s="3">
        <v>4.7</v>
      </c>
      <c r="N68" s="3">
        <v>4.5999999999999996</v>
      </c>
      <c r="O68" s="3">
        <v>4.8</v>
      </c>
      <c r="P68" s="3">
        <v>3.84</v>
      </c>
      <c r="Q68" s="5">
        <f t="shared" si="2"/>
        <v>53.78</v>
      </c>
      <c r="R68" s="5">
        <f t="shared" si="3"/>
        <v>4.1369230769230771</v>
      </c>
    </row>
    <row r="69" spans="1:18" ht="15.75" x14ac:dyDescent="0.25">
      <c r="A69" s="2">
        <v>62</v>
      </c>
      <c r="B69" s="8" t="s">
        <v>94</v>
      </c>
      <c r="C69" s="7" t="s">
        <v>27</v>
      </c>
      <c r="D69" s="3">
        <v>2.5</v>
      </c>
      <c r="E69" s="3">
        <v>4.5</v>
      </c>
      <c r="F69" s="3">
        <v>4.55</v>
      </c>
      <c r="G69" s="3">
        <v>2.7</v>
      </c>
      <c r="H69" s="3">
        <v>3.6</v>
      </c>
      <c r="I69" s="3">
        <v>2.5</v>
      </c>
      <c r="J69" s="3">
        <v>4.75</v>
      </c>
      <c r="K69" s="3">
        <v>4.8</v>
      </c>
      <c r="L69" s="3">
        <v>2.7</v>
      </c>
      <c r="M69" s="3">
        <v>4.5999999999999996</v>
      </c>
      <c r="N69" s="3">
        <v>4</v>
      </c>
      <c r="O69" s="3">
        <v>4.5</v>
      </c>
      <c r="P69" s="3">
        <v>4.2</v>
      </c>
      <c r="Q69" s="5">
        <f t="shared" si="2"/>
        <v>49.900000000000006</v>
      </c>
      <c r="R69" s="5">
        <f t="shared" si="3"/>
        <v>3.838461538461539</v>
      </c>
    </row>
    <row r="70" spans="1:18" ht="15.75" x14ac:dyDescent="0.25">
      <c r="A70" s="2">
        <v>63</v>
      </c>
      <c r="B70" s="8" t="s">
        <v>95</v>
      </c>
      <c r="C70" s="7" t="s">
        <v>27</v>
      </c>
      <c r="D70" s="3">
        <v>4</v>
      </c>
      <c r="E70" s="3">
        <v>4.5999999999999996</v>
      </c>
      <c r="F70" s="3">
        <v>4.6500000000000004</v>
      </c>
      <c r="G70" s="3">
        <v>2.5</v>
      </c>
      <c r="H70" s="3">
        <v>5</v>
      </c>
      <c r="I70" s="3">
        <v>3.5</v>
      </c>
      <c r="J70" s="3">
        <v>4.75</v>
      </c>
      <c r="K70" s="3">
        <v>5</v>
      </c>
      <c r="L70" s="3">
        <v>5</v>
      </c>
      <c r="M70" s="3">
        <v>5</v>
      </c>
      <c r="N70" s="3">
        <v>5</v>
      </c>
      <c r="O70" s="3">
        <v>4.4000000000000004</v>
      </c>
      <c r="P70" s="3">
        <v>4.0999999999999996</v>
      </c>
      <c r="Q70" s="5">
        <f t="shared" si="2"/>
        <v>57.5</v>
      </c>
      <c r="R70" s="5">
        <f t="shared" si="3"/>
        <v>4.4230769230769234</v>
      </c>
    </row>
    <row r="71" spans="1:18" ht="15.75" x14ac:dyDescent="0.25">
      <c r="A71" s="2">
        <v>64</v>
      </c>
      <c r="B71" s="8" t="s">
        <v>96</v>
      </c>
      <c r="C71" s="7" t="s">
        <v>27</v>
      </c>
      <c r="D71" s="3">
        <v>1</v>
      </c>
      <c r="E71" s="3">
        <v>1.3</v>
      </c>
      <c r="F71" s="3">
        <v>1.75</v>
      </c>
      <c r="G71" s="3">
        <v>0</v>
      </c>
      <c r="H71" s="3">
        <v>0</v>
      </c>
      <c r="I71" s="3">
        <v>1</v>
      </c>
      <c r="J71" s="3">
        <v>0</v>
      </c>
      <c r="K71" s="3">
        <v>1</v>
      </c>
      <c r="L71" s="3">
        <v>0.5</v>
      </c>
      <c r="M71" s="3">
        <v>3.5</v>
      </c>
      <c r="N71" s="3">
        <v>0</v>
      </c>
      <c r="O71" s="3">
        <v>4.2</v>
      </c>
      <c r="P71" s="3">
        <v>2.8</v>
      </c>
      <c r="Q71" s="5">
        <f t="shared" si="2"/>
        <v>17.05</v>
      </c>
      <c r="R71" s="5">
        <f t="shared" si="3"/>
        <v>1.3115384615384615</v>
      </c>
    </row>
    <row r="72" spans="1:18" ht="15.75" x14ac:dyDescent="0.25">
      <c r="A72" s="2">
        <v>65</v>
      </c>
      <c r="B72" s="8" t="s">
        <v>97</v>
      </c>
      <c r="C72" s="7" t="s">
        <v>27</v>
      </c>
      <c r="D72" s="3">
        <v>3</v>
      </c>
      <c r="E72" s="3">
        <v>2.8</v>
      </c>
      <c r="F72" s="3">
        <v>5</v>
      </c>
      <c r="G72" s="3">
        <v>3.5</v>
      </c>
      <c r="H72" s="3">
        <v>4.5</v>
      </c>
      <c r="I72" s="3">
        <v>3.5</v>
      </c>
      <c r="J72" s="3">
        <v>4.75</v>
      </c>
      <c r="K72" s="3">
        <v>4.8</v>
      </c>
      <c r="L72" s="3">
        <v>3.3</v>
      </c>
      <c r="M72" s="3">
        <v>3.6</v>
      </c>
      <c r="N72" s="3">
        <v>4</v>
      </c>
      <c r="O72" s="3">
        <v>3.5</v>
      </c>
      <c r="P72" s="3">
        <v>3.6</v>
      </c>
      <c r="Q72" s="5">
        <f t="shared" ref="Q72:Q74" si="4">SUM(D72:P72)</f>
        <v>49.85</v>
      </c>
      <c r="R72" s="5">
        <f t="shared" si="3"/>
        <v>3.8346153846153848</v>
      </c>
    </row>
    <row r="73" spans="1:18" ht="15.75" x14ac:dyDescent="0.25">
      <c r="A73" s="2">
        <v>66</v>
      </c>
      <c r="B73" s="8" t="s">
        <v>98</v>
      </c>
      <c r="C73" s="9" t="s">
        <v>27</v>
      </c>
      <c r="D73" s="3">
        <v>3.8</v>
      </c>
      <c r="E73" s="3">
        <v>4.4000000000000004</v>
      </c>
      <c r="F73" s="3">
        <v>4.5</v>
      </c>
      <c r="G73" s="3">
        <v>1</v>
      </c>
      <c r="H73" s="3">
        <v>3.6</v>
      </c>
      <c r="I73" s="3">
        <v>2.5</v>
      </c>
      <c r="J73" s="3">
        <v>0</v>
      </c>
      <c r="K73" s="3">
        <v>4.3</v>
      </c>
      <c r="L73" s="3">
        <v>3.6</v>
      </c>
      <c r="M73" s="3">
        <v>4.5999999999999996</v>
      </c>
      <c r="N73" s="3">
        <v>3.2</v>
      </c>
      <c r="O73" s="3">
        <v>3.9</v>
      </c>
      <c r="P73" s="3">
        <v>3.6</v>
      </c>
      <c r="Q73" s="5">
        <f t="shared" si="4"/>
        <v>43.000000000000007</v>
      </c>
      <c r="R73" s="5">
        <f t="shared" si="3"/>
        <v>3.3076923076923084</v>
      </c>
    </row>
    <row r="74" spans="1:18" ht="15.75" x14ac:dyDescent="0.25">
      <c r="A74" s="2">
        <v>67</v>
      </c>
      <c r="B74" s="22" t="s">
        <v>109</v>
      </c>
      <c r="C74" s="7" t="s">
        <v>22</v>
      </c>
      <c r="D74" s="3">
        <v>3</v>
      </c>
      <c r="E74" s="3">
        <v>2.6</v>
      </c>
      <c r="F74" s="3">
        <v>0</v>
      </c>
      <c r="G74" s="3">
        <v>0</v>
      </c>
      <c r="H74" s="3">
        <v>0</v>
      </c>
      <c r="I74" s="3">
        <v>4.5</v>
      </c>
      <c r="J74" s="3">
        <v>0</v>
      </c>
      <c r="K74" s="3">
        <v>4</v>
      </c>
      <c r="L74" s="3">
        <v>1.6</v>
      </c>
      <c r="M74" s="3">
        <v>2.5</v>
      </c>
      <c r="N74" s="3">
        <v>3</v>
      </c>
      <c r="O74" s="3">
        <v>4</v>
      </c>
      <c r="P74" s="3">
        <v>0</v>
      </c>
      <c r="Q74" s="5">
        <f t="shared" si="4"/>
        <v>25.2</v>
      </c>
      <c r="R74" s="5">
        <f t="shared" si="3"/>
        <v>1.9384615384615385</v>
      </c>
    </row>
    <row r="78" spans="1:18" x14ac:dyDescent="0.25">
      <c r="G78" t="s">
        <v>111</v>
      </c>
    </row>
  </sheetData>
  <mergeCells count="2">
    <mergeCell ref="B5:Q5"/>
    <mergeCell ref="K6:Q6"/>
  </mergeCells>
  <conditionalFormatting sqref="D8:P74">
    <cfRule type="cellIs" dxfId="7" priority="2" operator="lessThan">
      <formula>2.5</formula>
    </cfRule>
  </conditionalFormatting>
  <conditionalFormatting sqref="R8:R74">
    <cfRule type="cellIs" dxfId="6" priority="1" operator="lessThan">
      <formula>2.5</formula>
    </cfRule>
  </conditionalFormatting>
  <dataValidations count="1">
    <dataValidation type="decimal" allowBlank="1" showInputMessage="1" showErrorMessage="1" sqref="D8:P74">
      <formula1>0</formula1>
      <formula2>5</formula2>
    </dataValidation>
  </dataValidations>
  <pageMargins left="0.7" right="0.7" top="0.75" bottom="0.75" header="0.3" footer="0.3"/>
  <pageSetup paperSize="9" scale="9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4"/>
  <sheetViews>
    <sheetView topLeftCell="A7" workbookViewId="0">
      <selection activeCell="N9" sqref="N9"/>
    </sheetView>
  </sheetViews>
  <sheetFormatPr defaultRowHeight="15" x14ac:dyDescent="0.25"/>
  <cols>
    <col min="1" max="1" width="5.85546875" customWidth="1"/>
    <col min="2" max="2" width="38" customWidth="1"/>
    <col min="3" max="3" width="4.28515625" customWidth="1"/>
    <col min="4" max="4" width="5.5703125" customWidth="1"/>
    <col min="5" max="11" width="5.5703125" bestFit="1" customWidth="1"/>
    <col min="12" max="12" width="5.5703125" style="6" bestFit="1" customWidth="1"/>
    <col min="13" max="15" width="5.5703125" bestFit="1" customWidth="1"/>
    <col min="16" max="16" width="5.85546875" customWidth="1"/>
    <col min="17" max="17" width="7.140625" bestFit="1" customWidth="1"/>
    <col min="18" max="18" width="6.140625" bestFit="1" customWidth="1"/>
  </cols>
  <sheetData>
    <row r="5" spans="1:18" ht="15.75" x14ac:dyDescent="0.25">
      <c r="B5" s="25" t="s">
        <v>112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x14ac:dyDescent="0.25">
      <c r="B6" s="1" t="s">
        <v>15</v>
      </c>
      <c r="D6" s="1" t="s">
        <v>16</v>
      </c>
      <c r="K6" s="26" t="s">
        <v>21</v>
      </c>
      <c r="L6" s="26"/>
      <c r="M6" s="26"/>
      <c r="N6" s="26"/>
      <c r="O6" s="26"/>
      <c r="P6" s="26"/>
      <c r="Q6" s="26"/>
    </row>
    <row r="7" spans="1:18" ht="66.75" customHeight="1" x14ac:dyDescent="0.25">
      <c r="A7" s="11" t="s">
        <v>0</v>
      </c>
      <c r="B7" s="12" t="s">
        <v>1</v>
      </c>
      <c r="C7" s="13" t="s">
        <v>14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13" t="s">
        <v>12</v>
      </c>
      <c r="P7" s="13" t="s">
        <v>20</v>
      </c>
      <c r="Q7" s="13" t="s">
        <v>13</v>
      </c>
      <c r="R7" s="13" t="s">
        <v>17</v>
      </c>
    </row>
    <row r="8" spans="1:18" ht="15.75" x14ac:dyDescent="0.25">
      <c r="A8" s="2">
        <v>1</v>
      </c>
      <c r="B8" s="8" t="s">
        <v>29</v>
      </c>
      <c r="C8" s="7" t="s">
        <v>22</v>
      </c>
      <c r="D8" s="3">
        <v>3.0999999999999996</v>
      </c>
      <c r="E8" s="3">
        <v>3.3</v>
      </c>
      <c r="F8" s="3">
        <v>8</v>
      </c>
      <c r="G8" s="3">
        <v>10</v>
      </c>
      <c r="H8" s="3">
        <v>4.5</v>
      </c>
      <c r="I8" s="3">
        <v>9</v>
      </c>
      <c r="J8" s="3">
        <v>5.2</v>
      </c>
      <c r="K8" s="3">
        <v>7</v>
      </c>
      <c r="L8" s="3">
        <v>5.8</v>
      </c>
      <c r="M8" s="3">
        <v>5.5</v>
      </c>
      <c r="N8" s="3">
        <v>4.5</v>
      </c>
      <c r="O8" s="3">
        <v>9.1999999999999993</v>
      </c>
      <c r="P8" s="3">
        <v>9.1999999999999993</v>
      </c>
      <c r="Q8" s="5">
        <f>SUM(D8:P8)</f>
        <v>84.300000000000011</v>
      </c>
      <c r="R8" s="23">
        <f>AVERAGE(D8:P8)</f>
        <v>6.4846153846153856</v>
      </c>
    </row>
    <row r="9" spans="1:18" ht="15.75" x14ac:dyDescent="0.25">
      <c r="A9" s="2">
        <v>2</v>
      </c>
      <c r="B9" s="8" t="s">
        <v>107</v>
      </c>
      <c r="C9" s="7" t="s">
        <v>22</v>
      </c>
      <c r="D9" s="3">
        <v>8</v>
      </c>
      <c r="E9" s="3">
        <v>6.3</v>
      </c>
      <c r="F9" s="3">
        <v>8</v>
      </c>
      <c r="G9" s="3">
        <v>8</v>
      </c>
      <c r="H9" s="3">
        <v>5.8</v>
      </c>
      <c r="I9" s="3">
        <v>8</v>
      </c>
      <c r="J9" s="3">
        <v>5.2</v>
      </c>
      <c r="K9" s="3">
        <v>8</v>
      </c>
      <c r="L9" s="3">
        <v>6</v>
      </c>
      <c r="M9" s="3">
        <v>8</v>
      </c>
      <c r="N9" s="3">
        <v>8</v>
      </c>
      <c r="O9" s="3">
        <v>9.8000000000000007</v>
      </c>
      <c r="P9" s="3">
        <v>8.8000000000000007</v>
      </c>
      <c r="Q9" s="5">
        <f t="shared" ref="Q9:Q72" si="0">SUM(D9:P9)</f>
        <v>97.9</v>
      </c>
      <c r="R9" s="23">
        <f t="shared" ref="R9:R72" si="1">AVERAGE(D9:P9)</f>
        <v>7.5307692307692315</v>
      </c>
    </row>
    <row r="10" spans="1:18" ht="15.75" x14ac:dyDescent="0.25">
      <c r="A10" s="2">
        <v>3</v>
      </c>
      <c r="B10" s="8" t="s">
        <v>35</v>
      </c>
      <c r="C10" s="7" t="s">
        <v>22</v>
      </c>
      <c r="D10" s="3">
        <v>9</v>
      </c>
      <c r="E10" s="3">
        <v>7.3999999999999995</v>
      </c>
      <c r="F10" s="3">
        <v>10</v>
      </c>
      <c r="G10" s="3">
        <v>10</v>
      </c>
      <c r="H10" s="3">
        <v>9.3000000000000007</v>
      </c>
      <c r="I10" s="3">
        <v>10</v>
      </c>
      <c r="J10" s="3">
        <v>5.2</v>
      </c>
      <c r="K10" s="3">
        <v>7.5</v>
      </c>
      <c r="L10" s="3">
        <v>5.6</v>
      </c>
      <c r="M10" s="3">
        <v>10</v>
      </c>
      <c r="N10" s="3">
        <v>7.8</v>
      </c>
      <c r="O10" s="3">
        <v>10</v>
      </c>
      <c r="P10" s="3">
        <v>8.9</v>
      </c>
      <c r="Q10" s="5">
        <f t="shared" si="0"/>
        <v>110.7</v>
      </c>
      <c r="R10" s="23">
        <f t="shared" si="1"/>
        <v>8.5153846153846153</v>
      </c>
    </row>
    <row r="11" spans="1:18" ht="15.75" x14ac:dyDescent="0.25">
      <c r="A11" s="2">
        <v>4</v>
      </c>
      <c r="B11" s="8" t="s">
        <v>37</v>
      </c>
      <c r="C11" s="7" t="s">
        <v>22</v>
      </c>
      <c r="D11" s="3">
        <v>2.8</v>
      </c>
      <c r="E11" s="3">
        <v>0</v>
      </c>
      <c r="F11" s="3">
        <v>9</v>
      </c>
      <c r="G11" s="3">
        <v>9</v>
      </c>
      <c r="H11" s="3">
        <v>2.5</v>
      </c>
      <c r="I11" s="3">
        <v>2.5</v>
      </c>
      <c r="J11" s="3">
        <v>2</v>
      </c>
      <c r="K11" s="3">
        <v>1</v>
      </c>
      <c r="L11" s="3">
        <v>3.8</v>
      </c>
      <c r="M11" s="3">
        <v>6.5</v>
      </c>
      <c r="N11" s="3">
        <v>1</v>
      </c>
      <c r="O11" s="3">
        <v>8.5</v>
      </c>
      <c r="P11" s="3">
        <v>6.7</v>
      </c>
      <c r="Q11" s="5">
        <f t="shared" si="0"/>
        <v>55.300000000000004</v>
      </c>
      <c r="R11" s="23">
        <f t="shared" si="1"/>
        <v>4.2538461538461538</v>
      </c>
    </row>
    <row r="12" spans="1:18" ht="15.75" x14ac:dyDescent="0.25">
      <c r="A12" s="2">
        <v>5</v>
      </c>
      <c r="B12" s="8" t="s">
        <v>38</v>
      </c>
      <c r="C12" s="7" t="s">
        <v>22</v>
      </c>
      <c r="D12" s="3">
        <v>7.5</v>
      </c>
      <c r="E12" s="3">
        <v>8</v>
      </c>
      <c r="F12" s="3">
        <v>9.5</v>
      </c>
      <c r="G12" s="3">
        <v>10</v>
      </c>
      <c r="H12" s="3">
        <v>8.1000000000000014</v>
      </c>
      <c r="I12" s="3">
        <v>5</v>
      </c>
      <c r="J12" s="3">
        <v>4.2</v>
      </c>
      <c r="K12" s="3">
        <v>9.1999999999999993</v>
      </c>
      <c r="L12" s="3">
        <v>7.3</v>
      </c>
      <c r="M12" s="3">
        <v>9</v>
      </c>
      <c r="N12" s="3">
        <v>6.3</v>
      </c>
      <c r="O12" s="3">
        <v>10</v>
      </c>
      <c r="P12" s="3">
        <v>9.4</v>
      </c>
      <c r="Q12" s="5">
        <f t="shared" si="0"/>
        <v>103.5</v>
      </c>
      <c r="R12" s="23">
        <f t="shared" si="1"/>
        <v>7.9615384615384617</v>
      </c>
    </row>
    <row r="13" spans="1:18" ht="15.75" x14ac:dyDescent="0.25">
      <c r="A13" s="2">
        <v>6</v>
      </c>
      <c r="B13" s="8" t="s">
        <v>30</v>
      </c>
      <c r="C13" s="7" t="s">
        <v>22</v>
      </c>
      <c r="D13" s="3">
        <v>2.3499999999999996</v>
      </c>
      <c r="E13" s="3">
        <v>3.6</v>
      </c>
      <c r="F13" s="3">
        <v>8</v>
      </c>
      <c r="G13" s="3">
        <v>9</v>
      </c>
      <c r="H13" s="3">
        <v>2.9000000000000004</v>
      </c>
      <c r="I13" s="3">
        <v>6</v>
      </c>
      <c r="J13" s="3">
        <v>4</v>
      </c>
      <c r="K13" s="3">
        <v>3.9</v>
      </c>
      <c r="L13" s="3">
        <v>2</v>
      </c>
      <c r="M13" s="3">
        <v>7.8999999999999995</v>
      </c>
      <c r="N13" s="3">
        <v>2</v>
      </c>
      <c r="O13" s="3">
        <v>9.1999999999999993</v>
      </c>
      <c r="P13" s="3">
        <v>4.5</v>
      </c>
      <c r="Q13" s="5">
        <f t="shared" si="0"/>
        <v>65.349999999999994</v>
      </c>
      <c r="R13" s="23">
        <f t="shared" si="1"/>
        <v>5.0269230769230768</v>
      </c>
    </row>
    <row r="14" spans="1:18" ht="15.75" x14ac:dyDescent="0.25">
      <c r="A14" s="2">
        <v>7</v>
      </c>
      <c r="B14" s="8" t="s">
        <v>39</v>
      </c>
      <c r="C14" s="7" t="s">
        <v>22</v>
      </c>
      <c r="D14" s="3">
        <v>5.2</v>
      </c>
      <c r="E14" s="3">
        <v>6.1999999999999993</v>
      </c>
      <c r="F14" s="3">
        <v>10</v>
      </c>
      <c r="G14" s="3">
        <v>9</v>
      </c>
      <c r="H14" s="3">
        <v>7.3999999999999995</v>
      </c>
      <c r="I14" s="3">
        <v>2.5</v>
      </c>
      <c r="J14" s="3">
        <v>6</v>
      </c>
      <c r="K14" s="3">
        <v>8.6</v>
      </c>
      <c r="L14" s="3">
        <v>4.3</v>
      </c>
      <c r="M14" s="3">
        <v>7.7</v>
      </c>
      <c r="N14" s="3">
        <v>3</v>
      </c>
      <c r="O14" s="3">
        <v>9.1999999999999993</v>
      </c>
      <c r="P14" s="3">
        <v>6</v>
      </c>
      <c r="Q14" s="5">
        <f t="shared" si="0"/>
        <v>85.1</v>
      </c>
      <c r="R14" s="23">
        <f t="shared" si="1"/>
        <v>6.546153846153846</v>
      </c>
    </row>
    <row r="15" spans="1:18" ht="15.75" x14ac:dyDescent="0.25">
      <c r="A15" s="2">
        <v>8</v>
      </c>
      <c r="B15" s="8" t="s">
        <v>32</v>
      </c>
      <c r="C15" s="7" t="s">
        <v>22</v>
      </c>
      <c r="D15" s="3">
        <v>8.25</v>
      </c>
      <c r="E15" s="3">
        <v>4.8000000000000007</v>
      </c>
      <c r="F15" s="3">
        <v>10</v>
      </c>
      <c r="G15" s="3">
        <v>9</v>
      </c>
      <c r="H15" s="3">
        <v>5.8999999999999995</v>
      </c>
      <c r="I15" s="3">
        <v>0.5</v>
      </c>
      <c r="J15" s="3">
        <v>5.2</v>
      </c>
      <c r="K15" s="3">
        <v>3</v>
      </c>
      <c r="L15" s="3">
        <v>4.0999999999999996</v>
      </c>
      <c r="M15" s="3">
        <v>7.8</v>
      </c>
      <c r="N15" s="3">
        <v>4.9000000000000004</v>
      </c>
      <c r="O15" s="3">
        <v>7.5</v>
      </c>
      <c r="P15" s="3">
        <v>9.1</v>
      </c>
      <c r="Q15" s="5">
        <f t="shared" si="0"/>
        <v>80.049999999999983</v>
      </c>
      <c r="R15" s="23">
        <f t="shared" si="1"/>
        <v>6.1576923076923062</v>
      </c>
    </row>
    <row r="16" spans="1:18" ht="15.75" x14ac:dyDescent="0.25">
      <c r="A16" s="2">
        <v>9</v>
      </c>
      <c r="B16" s="8" t="s">
        <v>106</v>
      </c>
      <c r="C16" s="7" t="s">
        <v>22</v>
      </c>
      <c r="D16" s="3">
        <v>5.85</v>
      </c>
      <c r="E16" s="3">
        <v>7.5</v>
      </c>
      <c r="F16" s="3">
        <v>9.5</v>
      </c>
      <c r="G16" s="3">
        <v>9.6999999999999993</v>
      </c>
      <c r="H16" s="3">
        <v>6.8999999999999995</v>
      </c>
      <c r="I16" s="3">
        <v>9</v>
      </c>
      <c r="J16" s="3">
        <v>5.2</v>
      </c>
      <c r="K16" s="3">
        <v>8</v>
      </c>
      <c r="L16" s="3">
        <v>7.6</v>
      </c>
      <c r="M16" s="3">
        <v>8.6</v>
      </c>
      <c r="N16" s="3">
        <v>8</v>
      </c>
      <c r="O16" s="3">
        <v>9.1999999999999993</v>
      </c>
      <c r="P16" s="3">
        <v>9.8000000000000007</v>
      </c>
      <c r="Q16" s="5">
        <f t="shared" si="0"/>
        <v>104.85</v>
      </c>
      <c r="R16" s="23">
        <f t="shared" si="1"/>
        <v>8.0653846153846143</v>
      </c>
    </row>
    <row r="17" spans="1:18" ht="15.75" x14ac:dyDescent="0.25">
      <c r="A17" s="2">
        <v>10</v>
      </c>
      <c r="B17" s="8" t="s">
        <v>40</v>
      </c>
      <c r="C17" s="7" t="s">
        <v>22</v>
      </c>
      <c r="D17" s="3">
        <v>9</v>
      </c>
      <c r="E17" s="3">
        <v>6.8</v>
      </c>
      <c r="F17" s="3">
        <v>9.5</v>
      </c>
      <c r="G17" s="3">
        <v>10</v>
      </c>
      <c r="H17" s="3">
        <v>8.6999999999999993</v>
      </c>
      <c r="I17" s="3">
        <v>9.75</v>
      </c>
      <c r="J17" s="3">
        <v>5.2</v>
      </c>
      <c r="K17" s="3">
        <v>9.6</v>
      </c>
      <c r="L17" s="3">
        <v>9</v>
      </c>
      <c r="M17" s="3">
        <v>10</v>
      </c>
      <c r="N17" s="3">
        <v>9.5</v>
      </c>
      <c r="O17" s="3">
        <v>9.6</v>
      </c>
      <c r="P17" s="3">
        <v>9.6999999999999993</v>
      </c>
      <c r="Q17" s="5">
        <f t="shared" si="0"/>
        <v>116.35</v>
      </c>
      <c r="R17" s="23">
        <f t="shared" si="1"/>
        <v>8.9499999999999993</v>
      </c>
    </row>
    <row r="18" spans="1:18" ht="15.75" x14ac:dyDescent="0.25">
      <c r="A18" s="2">
        <v>11</v>
      </c>
      <c r="B18" s="8" t="s">
        <v>42</v>
      </c>
      <c r="C18" s="7" t="s">
        <v>22</v>
      </c>
      <c r="D18" s="3">
        <v>8</v>
      </c>
      <c r="E18" s="3">
        <v>6.7</v>
      </c>
      <c r="F18" s="3">
        <v>8</v>
      </c>
      <c r="G18" s="3">
        <v>9.8000000000000007</v>
      </c>
      <c r="H18" s="3">
        <v>6.9</v>
      </c>
      <c r="I18" s="3">
        <v>9</v>
      </c>
      <c r="J18" s="3">
        <v>5.2</v>
      </c>
      <c r="K18" s="3">
        <v>7.6</v>
      </c>
      <c r="L18" s="3">
        <v>9.1</v>
      </c>
      <c r="M18" s="3">
        <v>9.6</v>
      </c>
      <c r="N18" s="3">
        <v>8.8000000000000007</v>
      </c>
      <c r="O18" s="3">
        <v>9.8000000000000007</v>
      </c>
      <c r="P18" s="3">
        <v>9.8000000000000007</v>
      </c>
      <c r="Q18" s="5">
        <f t="shared" si="0"/>
        <v>108.29999999999998</v>
      </c>
      <c r="R18" s="23">
        <f t="shared" si="1"/>
        <v>8.3307692307692296</v>
      </c>
    </row>
    <row r="19" spans="1:18" ht="15.75" x14ac:dyDescent="0.25">
      <c r="A19" s="2">
        <v>12</v>
      </c>
      <c r="B19" s="8" t="s">
        <v>43</v>
      </c>
      <c r="C19" s="7" t="s">
        <v>22</v>
      </c>
      <c r="D19" s="3">
        <v>3.2</v>
      </c>
      <c r="E19" s="3">
        <v>1.6</v>
      </c>
      <c r="F19" s="3">
        <v>10</v>
      </c>
      <c r="G19" s="3">
        <v>9.6</v>
      </c>
      <c r="H19" s="3">
        <v>1.5999999999999999</v>
      </c>
      <c r="I19" s="3">
        <v>4</v>
      </c>
      <c r="J19" s="3">
        <v>2</v>
      </c>
      <c r="K19" s="3">
        <v>2</v>
      </c>
      <c r="L19" s="3">
        <v>2</v>
      </c>
      <c r="M19" s="3">
        <v>3</v>
      </c>
      <c r="N19" s="3">
        <v>2</v>
      </c>
      <c r="O19" s="3">
        <v>9.6999999999999993</v>
      </c>
      <c r="P19" s="3">
        <v>2</v>
      </c>
      <c r="Q19" s="5">
        <f t="shared" si="0"/>
        <v>52.7</v>
      </c>
      <c r="R19" s="23">
        <f t="shared" si="1"/>
        <v>4.0538461538461537</v>
      </c>
    </row>
    <row r="20" spans="1:18" ht="15.75" x14ac:dyDescent="0.25">
      <c r="A20" s="2">
        <v>13</v>
      </c>
      <c r="B20" s="8" t="s">
        <v>44</v>
      </c>
      <c r="C20" s="7" t="s">
        <v>22</v>
      </c>
      <c r="D20" s="3">
        <v>5.2</v>
      </c>
      <c r="E20" s="3">
        <v>5.5</v>
      </c>
      <c r="F20" s="3">
        <v>8</v>
      </c>
      <c r="G20" s="3">
        <v>10</v>
      </c>
      <c r="H20" s="3">
        <v>4.8</v>
      </c>
      <c r="I20" s="3">
        <v>10</v>
      </c>
      <c r="J20" s="3">
        <v>4.5999999999999996</v>
      </c>
      <c r="K20" s="3">
        <v>3.6</v>
      </c>
      <c r="L20" s="3">
        <v>6.5</v>
      </c>
      <c r="M20" s="3">
        <v>9.5</v>
      </c>
      <c r="N20" s="3">
        <v>3</v>
      </c>
      <c r="O20" s="3">
        <v>9.1999999999999993</v>
      </c>
      <c r="P20" s="3">
        <v>9.5</v>
      </c>
      <c r="Q20" s="5">
        <f t="shared" si="0"/>
        <v>89.4</v>
      </c>
      <c r="R20" s="23">
        <f t="shared" si="1"/>
        <v>6.8769230769230774</v>
      </c>
    </row>
    <row r="21" spans="1:18" ht="15.75" x14ac:dyDescent="0.25">
      <c r="A21" s="2">
        <v>14</v>
      </c>
      <c r="B21" s="8" t="s">
        <v>33</v>
      </c>
      <c r="C21" s="7" t="s">
        <v>22</v>
      </c>
      <c r="D21" s="3">
        <v>3.75</v>
      </c>
      <c r="E21" s="3">
        <v>4.3000000000000007</v>
      </c>
      <c r="F21" s="3">
        <v>10</v>
      </c>
      <c r="G21" s="3">
        <v>9.8000000000000007</v>
      </c>
      <c r="H21" s="3">
        <v>4.0999999999999996</v>
      </c>
      <c r="I21" s="3">
        <v>7</v>
      </c>
      <c r="J21" s="3">
        <v>5</v>
      </c>
      <c r="K21" s="3">
        <v>2.5</v>
      </c>
      <c r="L21" s="3">
        <v>6.2</v>
      </c>
      <c r="M21" s="3">
        <v>8.1999999999999993</v>
      </c>
      <c r="N21" s="3">
        <v>5</v>
      </c>
      <c r="O21" s="3">
        <v>9.6999999999999993</v>
      </c>
      <c r="P21" s="3">
        <v>8.8000000000000007</v>
      </c>
      <c r="Q21" s="5">
        <f t="shared" si="0"/>
        <v>84.350000000000009</v>
      </c>
      <c r="R21" s="23">
        <f t="shared" si="1"/>
        <v>6.4884615384615394</v>
      </c>
    </row>
    <row r="22" spans="1:18" ht="15.75" x14ac:dyDescent="0.25">
      <c r="A22" s="2">
        <v>15</v>
      </c>
      <c r="B22" s="8" t="s">
        <v>46</v>
      </c>
      <c r="C22" s="7" t="s">
        <v>22</v>
      </c>
      <c r="D22" s="3">
        <v>7.5000000000000009</v>
      </c>
      <c r="E22" s="3">
        <v>6</v>
      </c>
      <c r="F22" s="3">
        <v>9.5</v>
      </c>
      <c r="G22" s="3">
        <v>10</v>
      </c>
      <c r="H22" s="3">
        <v>6.3</v>
      </c>
      <c r="I22" s="3">
        <v>8</v>
      </c>
      <c r="J22" s="3">
        <v>5</v>
      </c>
      <c r="K22" s="3">
        <v>7.8</v>
      </c>
      <c r="L22" s="3">
        <v>6.3</v>
      </c>
      <c r="M22" s="3">
        <v>8.6999999999999993</v>
      </c>
      <c r="N22" s="3">
        <v>9</v>
      </c>
      <c r="O22" s="3">
        <v>9.6999999999999993</v>
      </c>
      <c r="P22" s="3">
        <v>8.9</v>
      </c>
      <c r="Q22" s="5">
        <f t="shared" si="0"/>
        <v>102.7</v>
      </c>
      <c r="R22" s="23">
        <f t="shared" si="1"/>
        <v>7.9</v>
      </c>
    </row>
    <row r="23" spans="1:18" ht="15.75" x14ac:dyDescent="0.25">
      <c r="A23" s="2">
        <v>16</v>
      </c>
      <c r="B23" s="8" t="s">
        <v>47</v>
      </c>
      <c r="C23" s="7" t="s">
        <v>22</v>
      </c>
      <c r="D23" s="3">
        <v>5.7</v>
      </c>
      <c r="E23" s="3">
        <v>4.5</v>
      </c>
      <c r="F23" s="3">
        <v>9.5</v>
      </c>
      <c r="G23" s="3">
        <v>9.6</v>
      </c>
      <c r="H23" s="3">
        <v>7.6999999999999993</v>
      </c>
      <c r="I23" s="3">
        <v>4.5</v>
      </c>
      <c r="J23" s="3">
        <v>5.2</v>
      </c>
      <c r="K23" s="3">
        <v>5.4</v>
      </c>
      <c r="L23" s="3">
        <v>5.0999999999999996</v>
      </c>
      <c r="M23" s="3">
        <v>8.6999999999999993</v>
      </c>
      <c r="N23" s="3">
        <v>4</v>
      </c>
      <c r="O23" s="3">
        <v>9.1999999999999993</v>
      </c>
      <c r="P23" s="3">
        <v>8.8000000000000007</v>
      </c>
      <c r="Q23" s="5">
        <f t="shared" si="0"/>
        <v>87.9</v>
      </c>
      <c r="R23" s="23">
        <f t="shared" si="1"/>
        <v>6.7615384615384624</v>
      </c>
    </row>
    <row r="24" spans="1:18" ht="15.75" x14ac:dyDescent="0.25">
      <c r="A24" s="2">
        <v>17</v>
      </c>
      <c r="B24" s="8" t="s">
        <v>48</v>
      </c>
      <c r="C24" s="7" t="s">
        <v>22</v>
      </c>
      <c r="D24" s="3">
        <v>9.1499999999999986</v>
      </c>
      <c r="E24" s="3">
        <v>8</v>
      </c>
      <c r="F24" s="3">
        <v>10</v>
      </c>
      <c r="G24" s="3">
        <v>9.6</v>
      </c>
      <c r="H24" s="3">
        <v>7.8999999999999995</v>
      </c>
      <c r="I24" s="3">
        <v>8</v>
      </c>
      <c r="J24" s="3">
        <v>5.6</v>
      </c>
      <c r="K24" s="3">
        <v>6</v>
      </c>
      <c r="L24" s="3">
        <v>6.3</v>
      </c>
      <c r="M24" s="3">
        <v>8.6</v>
      </c>
      <c r="N24" s="3">
        <v>5.8</v>
      </c>
      <c r="O24" s="3">
        <v>9.6999999999999993</v>
      </c>
      <c r="P24" s="3">
        <v>7.8</v>
      </c>
      <c r="Q24" s="5">
        <f t="shared" si="0"/>
        <v>102.44999999999999</v>
      </c>
      <c r="R24" s="23">
        <f t="shared" si="1"/>
        <v>7.8807692307692303</v>
      </c>
    </row>
    <row r="25" spans="1:18" ht="15.75" x14ac:dyDescent="0.25">
      <c r="A25" s="2">
        <v>18</v>
      </c>
      <c r="B25" s="8" t="s">
        <v>49</v>
      </c>
      <c r="C25" s="7" t="s">
        <v>22</v>
      </c>
      <c r="D25" s="3">
        <v>8.1</v>
      </c>
      <c r="E25" s="3">
        <v>6.35</v>
      </c>
      <c r="F25" s="3">
        <v>10</v>
      </c>
      <c r="G25" s="3">
        <v>9.4</v>
      </c>
      <c r="H25" s="3">
        <v>7</v>
      </c>
      <c r="I25" s="3">
        <v>10</v>
      </c>
      <c r="J25" s="3">
        <v>4.5999999999999996</v>
      </c>
      <c r="K25" s="3">
        <v>7.5</v>
      </c>
      <c r="L25" s="3">
        <v>6.2</v>
      </c>
      <c r="M25" s="3">
        <v>9.5</v>
      </c>
      <c r="N25" s="3">
        <v>8.8000000000000007</v>
      </c>
      <c r="O25" s="3">
        <v>10</v>
      </c>
      <c r="P25" s="3">
        <v>9.3000000000000007</v>
      </c>
      <c r="Q25" s="5">
        <f t="shared" si="0"/>
        <v>106.75</v>
      </c>
      <c r="R25" s="23">
        <f t="shared" si="1"/>
        <v>8.2115384615384617</v>
      </c>
    </row>
    <row r="26" spans="1:18" ht="15.75" x14ac:dyDescent="0.25">
      <c r="A26" s="2">
        <v>19</v>
      </c>
      <c r="B26" s="8" t="s">
        <v>50</v>
      </c>
      <c r="C26" s="7" t="s">
        <v>22</v>
      </c>
      <c r="D26" s="3">
        <v>6.6</v>
      </c>
      <c r="E26" s="3">
        <v>5.05</v>
      </c>
      <c r="F26" s="3">
        <v>10</v>
      </c>
      <c r="G26" s="3">
        <v>9.3000000000000007</v>
      </c>
      <c r="H26" s="3">
        <v>7.9</v>
      </c>
      <c r="I26" s="3">
        <v>6</v>
      </c>
      <c r="J26" s="3">
        <v>5.6</v>
      </c>
      <c r="K26" s="3">
        <v>5.6</v>
      </c>
      <c r="L26" s="3">
        <v>6.3</v>
      </c>
      <c r="M26" s="3">
        <v>10</v>
      </c>
      <c r="N26" s="3">
        <v>7.2</v>
      </c>
      <c r="O26" s="3">
        <v>10</v>
      </c>
      <c r="P26" s="3">
        <v>9.8000000000000007</v>
      </c>
      <c r="Q26" s="5">
        <f t="shared" si="0"/>
        <v>99.35</v>
      </c>
      <c r="R26" s="23">
        <f t="shared" si="1"/>
        <v>7.6423076923076918</v>
      </c>
    </row>
    <row r="27" spans="1:18" ht="15.75" x14ac:dyDescent="0.25">
      <c r="A27" s="2">
        <v>20</v>
      </c>
      <c r="B27" s="8" t="s">
        <v>51</v>
      </c>
      <c r="C27" s="7" t="s">
        <v>22</v>
      </c>
      <c r="D27" s="3">
        <v>8.25</v>
      </c>
      <c r="E27" s="3">
        <v>7.0600000000000005</v>
      </c>
      <c r="F27" s="3">
        <v>10</v>
      </c>
      <c r="G27" s="3">
        <v>9.4</v>
      </c>
      <c r="H27" s="3">
        <v>8</v>
      </c>
      <c r="I27" s="3">
        <v>1.5</v>
      </c>
      <c r="J27" s="3">
        <v>5.2</v>
      </c>
      <c r="K27" s="3">
        <v>5</v>
      </c>
      <c r="L27" s="3">
        <v>8.1999999999999993</v>
      </c>
      <c r="M27" s="3">
        <v>9.3000000000000007</v>
      </c>
      <c r="N27" s="3">
        <v>6</v>
      </c>
      <c r="O27" s="3">
        <v>9.6999999999999993</v>
      </c>
      <c r="P27" s="3">
        <v>9.4</v>
      </c>
      <c r="Q27" s="5">
        <f t="shared" si="0"/>
        <v>97.01</v>
      </c>
      <c r="R27" s="23">
        <f t="shared" si="1"/>
        <v>7.462307692307693</v>
      </c>
    </row>
    <row r="28" spans="1:18" ht="15.75" x14ac:dyDescent="0.25">
      <c r="A28" s="2">
        <v>21</v>
      </c>
      <c r="B28" s="8" t="s">
        <v>52</v>
      </c>
      <c r="C28" s="7" t="s">
        <v>22</v>
      </c>
      <c r="D28" s="3">
        <v>8.9</v>
      </c>
      <c r="E28" s="3">
        <v>7.26</v>
      </c>
      <c r="F28" s="3">
        <v>9.5</v>
      </c>
      <c r="G28" s="3">
        <v>10</v>
      </c>
      <c r="H28" s="3">
        <v>8</v>
      </c>
      <c r="I28" s="3">
        <v>10</v>
      </c>
      <c r="J28" s="3">
        <v>5</v>
      </c>
      <c r="K28" s="3">
        <v>9.8000000000000007</v>
      </c>
      <c r="L28" s="3">
        <v>9.1999999999999993</v>
      </c>
      <c r="M28" s="3">
        <v>10</v>
      </c>
      <c r="N28" s="3">
        <v>6</v>
      </c>
      <c r="O28" s="3">
        <v>10</v>
      </c>
      <c r="P28" s="3">
        <v>10</v>
      </c>
      <c r="Q28" s="5">
        <f t="shared" si="0"/>
        <v>113.66</v>
      </c>
      <c r="R28" s="23">
        <f t="shared" si="1"/>
        <v>8.7430769230769236</v>
      </c>
    </row>
    <row r="29" spans="1:18" ht="15.75" x14ac:dyDescent="0.25">
      <c r="A29" s="2">
        <v>22</v>
      </c>
      <c r="B29" s="8" t="s">
        <v>53</v>
      </c>
      <c r="C29" s="7" t="s">
        <v>22</v>
      </c>
      <c r="D29" s="3">
        <v>3.3000000000000003</v>
      </c>
      <c r="E29" s="3">
        <v>4.8000000000000007</v>
      </c>
      <c r="F29" s="3">
        <v>8</v>
      </c>
      <c r="G29" s="3">
        <v>9</v>
      </c>
      <c r="H29" s="3">
        <v>5.3999999999999995</v>
      </c>
      <c r="I29" s="3">
        <v>4</v>
      </c>
      <c r="J29" s="3">
        <v>4</v>
      </c>
      <c r="K29" s="3">
        <v>7</v>
      </c>
      <c r="L29" s="3">
        <v>6.5</v>
      </c>
      <c r="M29" s="3">
        <v>8.9</v>
      </c>
      <c r="N29" s="3">
        <v>4.2</v>
      </c>
      <c r="O29" s="3">
        <v>9.6</v>
      </c>
      <c r="P29" s="3">
        <v>6.2</v>
      </c>
      <c r="Q29" s="5">
        <f t="shared" si="0"/>
        <v>80.899999999999991</v>
      </c>
      <c r="R29" s="23">
        <f t="shared" si="1"/>
        <v>6.2230769230769223</v>
      </c>
    </row>
    <row r="30" spans="1:18" ht="15.75" x14ac:dyDescent="0.25">
      <c r="A30" s="2">
        <v>23</v>
      </c>
      <c r="B30" s="8" t="s">
        <v>54</v>
      </c>
      <c r="C30" s="7" t="s">
        <v>22</v>
      </c>
      <c r="D30" s="3">
        <v>8</v>
      </c>
      <c r="E30" s="3">
        <v>8</v>
      </c>
      <c r="F30" s="3">
        <v>9.5</v>
      </c>
      <c r="G30" s="3">
        <v>9.8000000000000007</v>
      </c>
      <c r="H30" s="3">
        <v>8</v>
      </c>
      <c r="I30" s="3">
        <v>5.5</v>
      </c>
      <c r="J30" s="3">
        <v>5.6</v>
      </c>
      <c r="K30" s="3">
        <v>8</v>
      </c>
      <c r="L30" s="3">
        <v>8</v>
      </c>
      <c r="M30" s="3">
        <v>9.2999999999999989</v>
      </c>
      <c r="N30" s="3">
        <v>3.3</v>
      </c>
      <c r="O30" s="3">
        <v>10</v>
      </c>
      <c r="P30" s="3">
        <v>6.4499999999999993</v>
      </c>
      <c r="Q30" s="5">
        <f t="shared" si="0"/>
        <v>99.45</v>
      </c>
      <c r="R30" s="23">
        <f t="shared" si="1"/>
        <v>7.65</v>
      </c>
    </row>
    <row r="31" spans="1:18" ht="15.75" x14ac:dyDescent="0.25">
      <c r="A31" s="2">
        <v>24</v>
      </c>
      <c r="B31" s="8" t="s">
        <v>55</v>
      </c>
      <c r="C31" s="7" t="s">
        <v>22</v>
      </c>
      <c r="D31" s="3">
        <v>8.85</v>
      </c>
      <c r="E31" s="3">
        <v>5.8999999999999995</v>
      </c>
      <c r="F31" s="3">
        <v>10</v>
      </c>
      <c r="G31" s="3">
        <v>9.6999999999999993</v>
      </c>
      <c r="H31" s="3">
        <v>7</v>
      </c>
      <c r="I31" s="3">
        <v>6</v>
      </c>
      <c r="J31" s="3">
        <v>6</v>
      </c>
      <c r="K31" s="3">
        <v>5</v>
      </c>
      <c r="L31" s="3">
        <v>7.8</v>
      </c>
      <c r="M31" s="3">
        <v>9.1999999999999993</v>
      </c>
      <c r="N31" s="3">
        <v>4.9000000000000004</v>
      </c>
      <c r="O31" s="3">
        <v>9.8000000000000007</v>
      </c>
      <c r="P31" s="3">
        <v>8.8000000000000007</v>
      </c>
      <c r="Q31" s="5">
        <f t="shared" si="0"/>
        <v>98.95</v>
      </c>
      <c r="R31" s="23">
        <f t="shared" si="1"/>
        <v>7.611538461538462</v>
      </c>
    </row>
    <row r="32" spans="1:18" ht="15.75" x14ac:dyDescent="0.25">
      <c r="A32" s="2">
        <v>25</v>
      </c>
      <c r="B32" s="8" t="s">
        <v>56</v>
      </c>
      <c r="C32" s="7" t="s">
        <v>22</v>
      </c>
      <c r="D32" s="3">
        <v>9.3000000000000007</v>
      </c>
      <c r="E32" s="3">
        <v>9.8000000000000007</v>
      </c>
      <c r="F32" s="3">
        <v>9.5</v>
      </c>
      <c r="G32" s="3">
        <v>10</v>
      </c>
      <c r="H32" s="3">
        <v>8.75</v>
      </c>
      <c r="I32" s="3">
        <v>10</v>
      </c>
      <c r="J32" s="3">
        <v>5.6</v>
      </c>
      <c r="K32" s="3">
        <v>7.5</v>
      </c>
      <c r="L32" s="3">
        <v>9.1000000000000014</v>
      </c>
      <c r="M32" s="3">
        <v>9.6999999999999993</v>
      </c>
      <c r="N32" s="3">
        <v>10</v>
      </c>
      <c r="O32" s="3">
        <v>10</v>
      </c>
      <c r="P32" s="3">
        <v>9.8000000000000007</v>
      </c>
      <c r="Q32" s="5">
        <f t="shared" si="0"/>
        <v>119.05000000000001</v>
      </c>
      <c r="R32" s="23">
        <f t="shared" si="1"/>
        <v>9.157692307692308</v>
      </c>
    </row>
    <row r="33" spans="1:18" ht="15.75" x14ac:dyDescent="0.25">
      <c r="A33" s="2">
        <v>26</v>
      </c>
      <c r="B33" s="8" t="s">
        <v>105</v>
      </c>
      <c r="C33" s="7" t="s">
        <v>22</v>
      </c>
      <c r="D33" s="3">
        <v>8.0500000000000007</v>
      </c>
      <c r="E33" s="3">
        <v>4.8</v>
      </c>
      <c r="F33" s="3">
        <v>10</v>
      </c>
      <c r="G33" s="3">
        <v>10</v>
      </c>
      <c r="H33" s="3">
        <v>8.0500000000000007</v>
      </c>
      <c r="I33" s="3">
        <v>7</v>
      </c>
      <c r="J33" s="3">
        <v>5</v>
      </c>
      <c r="K33" s="3">
        <v>8</v>
      </c>
      <c r="L33" s="3">
        <v>2</v>
      </c>
      <c r="M33" s="3">
        <v>9.8000000000000007</v>
      </c>
      <c r="N33" s="3">
        <v>5.8</v>
      </c>
      <c r="O33" s="3">
        <v>10</v>
      </c>
      <c r="P33" s="3">
        <v>9.6</v>
      </c>
      <c r="Q33" s="5">
        <f t="shared" si="0"/>
        <v>98.1</v>
      </c>
      <c r="R33" s="23">
        <f t="shared" si="1"/>
        <v>7.546153846153846</v>
      </c>
    </row>
    <row r="34" spans="1:18" ht="15.75" x14ac:dyDescent="0.25">
      <c r="A34" s="2">
        <v>27</v>
      </c>
      <c r="B34" s="8" t="s">
        <v>57</v>
      </c>
      <c r="C34" s="7" t="s">
        <v>22</v>
      </c>
      <c r="D34" s="3">
        <v>7.7</v>
      </c>
      <c r="E34" s="3">
        <v>4.4000000000000004</v>
      </c>
      <c r="F34" s="3">
        <v>9.5</v>
      </c>
      <c r="G34" s="3">
        <v>9.8000000000000007</v>
      </c>
      <c r="H34" s="3">
        <v>6.6999999999999993</v>
      </c>
      <c r="I34" s="3">
        <v>2.5</v>
      </c>
      <c r="J34" s="3">
        <v>5</v>
      </c>
      <c r="K34" s="3">
        <v>5.3</v>
      </c>
      <c r="L34" s="3">
        <v>4.0999999999999996</v>
      </c>
      <c r="M34" s="3">
        <v>7.6999999999999993</v>
      </c>
      <c r="N34" s="3">
        <v>3.8</v>
      </c>
      <c r="O34" s="3">
        <v>10</v>
      </c>
      <c r="P34" s="3">
        <v>8.1999999999999993</v>
      </c>
      <c r="Q34" s="5">
        <f t="shared" si="0"/>
        <v>84.7</v>
      </c>
      <c r="R34" s="23">
        <f t="shared" si="1"/>
        <v>6.5153846153846153</v>
      </c>
    </row>
    <row r="35" spans="1:18" ht="15.75" x14ac:dyDescent="0.25">
      <c r="A35" s="2">
        <v>28</v>
      </c>
      <c r="B35" s="8" t="s">
        <v>58</v>
      </c>
      <c r="C35" s="7" t="s">
        <v>22</v>
      </c>
      <c r="D35" s="3">
        <v>6.6499999999999995</v>
      </c>
      <c r="E35" s="3">
        <v>6.1499999999999995</v>
      </c>
      <c r="F35" s="3">
        <v>9.5</v>
      </c>
      <c r="G35" s="3">
        <v>9.5</v>
      </c>
      <c r="H35" s="3">
        <v>5.4</v>
      </c>
      <c r="I35" s="3">
        <v>1.5</v>
      </c>
      <c r="J35" s="3">
        <v>5.2</v>
      </c>
      <c r="K35" s="3">
        <v>5.5</v>
      </c>
      <c r="L35" s="3">
        <v>3.1</v>
      </c>
      <c r="M35" s="3">
        <v>5.3</v>
      </c>
      <c r="N35" s="3">
        <v>3.7</v>
      </c>
      <c r="O35" s="3">
        <v>10</v>
      </c>
      <c r="P35" s="3">
        <v>9.1</v>
      </c>
      <c r="Q35" s="5">
        <f t="shared" si="0"/>
        <v>80.599999999999994</v>
      </c>
      <c r="R35" s="23">
        <f t="shared" si="1"/>
        <v>6.1999999999999993</v>
      </c>
    </row>
    <row r="36" spans="1:18" ht="15.75" x14ac:dyDescent="0.25">
      <c r="A36" s="2">
        <v>29</v>
      </c>
      <c r="B36" s="8" t="s">
        <v>59</v>
      </c>
      <c r="C36" s="7" t="s">
        <v>22</v>
      </c>
      <c r="D36" s="3">
        <v>5.85</v>
      </c>
      <c r="E36" s="3">
        <v>5.3999999999999995</v>
      </c>
      <c r="F36" s="3">
        <v>9.5</v>
      </c>
      <c r="G36" s="3">
        <v>9.8000000000000007</v>
      </c>
      <c r="H36" s="3">
        <v>6</v>
      </c>
      <c r="I36" s="3">
        <v>2</v>
      </c>
      <c r="J36" s="3">
        <v>5.2</v>
      </c>
      <c r="K36" s="3">
        <v>6.8</v>
      </c>
      <c r="L36" s="3">
        <v>7.5</v>
      </c>
      <c r="M36" s="3">
        <v>9.9</v>
      </c>
      <c r="N36" s="3">
        <v>5</v>
      </c>
      <c r="O36" s="3">
        <v>7.5</v>
      </c>
      <c r="P36" s="3">
        <v>8.6999999999999993</v>
      </c>
      <c r="Q36" s="5">
        <f t="shared" si="0"/>
        <v>89.15</v>
      </c>
      <c r="R36" s="23">
        <f t="shared" si="1"/>
        <v>6.8576923076923082</v>
      </c>
    </row>
    <row r="37" spans="1:18" ht="15.75" x14ac:dyDescent="0.25">
      <c r="A37" s="2">
        <v>30</v>
      </c>
      <c r="B37" s="8" t="s">
        <v>60</v>
      </c>
      <c r="C37" s="7" t="s">
        <v>22</v>
      </c>
      <c r="D37" s="3">
        <v>1.7000000000000002</v>
      </c>
      <c r="E37" s="3">
        <v>5.0999999999999996</v>
      </c>
      <c r="F37" s="3">
        <v>8</v>
      </c>
      <c r="G37" s="3">
        <v>9.8000000000000007</v>
      </c>
      <c r="H37" s="3">
        <v>5.8</v>
      </c>
      <c r="I37" s="3">
        <v>2</v>
      </c>
      <c r="J37" s="3">
        <v>4</v>
      </c>
      <c r="K37" s="3">
        <v>4.5</v>
      </c>
      <c r="L37" s="3">
        <v>3.5</v>
      </c>
      <c r="M37" s="3">
        <v>7.7</v>
      </c>
      <c r="N37" s="3">
        <v>4.5</v>
      </c>
      <c r="O37" s="3">
        <v>9.6999999999999993</v>
      </c>
      <c r="P37" s="3">
        <v>5.6</v>
      </c>
      <c r="Q37" s="5">
        <f t="shared" si="0"/>
        <v>71.900000000000006</v>
      </c>
      <c r="R37" s="23">
        <f t="shared" si="1"/>
        <v>5.5307692307692315</v>
      </c>
    </row>
    <row r="38" spans="1:18" ht="15.75" x14ac:dyDescent="0.25">
      <c r="A38" s="2">
        <v>31</v>
      </c>
      <c r="B38" s="8" t="s">
        <v>61</v>
      </c>
      <c r="C38" s="7" t="s">
        <v>22</v>
      </c>
      <c r="D38" s="3">
        <v>9</v>
      </c>
      <c r="E38" s="3">
        <v>9.1</v>
      </c>
      <c r="F38" s="3">
        <v>10</v>
      </c>
      <c r="G38" s="3">
        <v>9.6999999999999993</v>
      </c>
      <c r="H38" s="3">
        <v>9.4</v>
      </c>
      <c r="I38" s="3">
        <v>10</v>
      </c>
      <c r="J38" s="3">
        <v>5</v>
      </c>
      <c r="K38" s="3">
        <v>9.6</v>
      </c>
      <c r="L38" s="3">
        <v>7.2</v>
      </c>
      <c r="M38" s="3">
        <v>9.6</v>
      </c>
      <c r="N38" s="3">
        <v>9.8000000000000007</v>
      </c>
      <c r="O38" s="3">
        <v>10</v>
      </c>
      <c r="P38" s="3">
        <v>9.8000000000000007</v>
      </c>
      <c r="Q38" s="5">
        <f t="shared" si="0"/>
        <v>118.19999999999999</v>
      </c>
      <c r="R38" s="23">
        <f t="shared" si="1"/>
        <v>9.092307692307692</v>
      </c>
    </row>
    <row r="39" spans="1:18" ht="15.75" x14ac:dyDescent="0.25">
      <c r="A39" s="2">
        <v>32</v>
      </c>
      <c r="B39" s="8" t="s">
        <v>63</v>
      </c>
      <c r="C39" s="7" t="s">
        <v>27</v>
      </c>
      <c r="D39" s="3">
        <v>7.6999999999999993</v>
      </c>
      <c r="E39" s="3">
        <v>7.25</v>
      </c>
      <c r="F39" s="3">
        <v>8.5</v>
      </c>
      <c r="G39" s="3">
        <v>10</v>
      </c>
      <c r="H39" s="3">
        <v>7.65</v>
      </c>
      <c r="I39" s="3">
        <v>10</v>
      </c>
      <c r="J39" s="3">
        <v>2</v>
      </c>
      <c r="K39" s="3">
        <v>5.5</v>
      </c>
      <c r="L39" s="3">
        <v>9.5</v>
      </c>
      <c r="M39" s="3">
        <v>9.8000000000000007</v>
      </c>
      <c r="N39" s="3">
        <v>8.8000000000000007</v>
      </c>
      <c r="O39" s="3">
        <v>10</v>
      </c>
      <c r="P39" s="3">
        <v>8</v>
      </c>
      <c r="Q39" s="5">
        <f t="shared" si="0"/>
        <v>104.69999999999999</v>
      </c>
      <c r="R39" s="23">
        <f t="shared" si="1"/>
        <v>8.0538461538461537</v>
      </c>
    </row>
    <row r="40" spans="1:18" ht="15.75" x14ac:dyDescent="0.25">
      <c r="A40" s="2">
        <v>33</v>
      </c>
      <c r="B40" s="8" t="s">
        <v>64</v>
      </c>
      <c r="C40" s="7" t="s">
        <v>27</v>
      </c>
      <c r="D40" s="3">
        <v>4.0999999999999996</v>
      </c>
      <c r="E40" s="3">
        <v>8.5</v>
      </c>
      <c r="F40" s="3">
        <v>9</v>
      </c>
      <c r="G40" s="3">
        <v>9.8000000000000007</v>
      </c>
      <c r="H40" s="3">
        <v>8.5</v>
      </c>
      <c r="I40" s="3">
        <v>9</v>
      </c>
      <c r="J40" s="3">
        <v>5.2</v>
      </c>
      <c r="K40" s="3">
        <v>9.5</v>
      </c>
      <c r="L40" s="3">
        <v>6.2</v>
      </c>
      <c r="M40" s="3">
        <v>9.9</v>
      </c>
      <c r="N40" s="3">
        <v>9.1999999999999993</v>
      </c>
      <c r="O40" s="3">
        <v>9.9</v>
      </c>
      <c r="P40" s="3">
        <v>9.9</v>
      </c>
      <c r="Q40" s="5">
        <f t="shared" si="0"/>
        <v>108.70000000000003</v>
      </c>
      <c r="R40" s="23">
        <f t="shared" si="1"/>
        <v>8.3615384615384638</v>
      </c>
    </row>
    <row r="41" spans="1:18" ht="15.75" x14ac:dyDescent="0.25">
      <c r="A41" s="2">
        <v>34</v>
      </c>
      <c r="B41" s="8" t="s">
        <v>65</v>
      </c>
      <c r="C41" s="7" t="s">
        <v>27</v>
      </c>
      <c r="D41" s="3">
        <v>2.5</v>
      </c>
      <c r="E41" s="3">
        <v>4.8</v>
      </c>
      <c r="F41" s="3">
        <v>9</v>
      </c>
      <c r="G41" s="3">
        <v>9</v>
      </c>
      <c r="H41" s="3">
        <v>2.2000000000000002</v>
      </c>
      <c r="I41" s="3">
        <v>2.5</v>
      </c>
      <c r="J41" s="3">
        <v>2</v>
      </c>
      <c r="K41" s="3">
        <v>3.5999999999999996</v>
      </c>
      <c r="L41" s="3">
        <v>3.8</v>
      </c>
      <c r="M41" s="3">
        <v>5.0999999999999996</v>
      </c>
      <c r="N41" s="3">
        <v>2.1</v>
      </c>
      <c r="O41" s="3">
        <v>7.5</v>
      </c>
      <c r="P41" s="3">
        <v>3.5</v>
      </c>
      <c r="Q41" s="5">
        <f t="shared" si="0"/>
        <v>57.6</v>
      </c>
      <c r="R41" s="23">
        <f t="shared" si="1"/>
        <v>4.430769230769231</v>
      </c>
    </row>
    <row r="42" spans="1:18" ht="15.75" x14ac:dyDescent="0.25">
      <c r="A42" s="2">
        <v>35</v>
      </c>
      <c r="B42" s="8" t="s">
        <v>66</v>
      </c>
      <c r="C42" s="7" t="s">
        <v>27</v>
      </c>
      <c r="D42" s="3">
        <v>5.15</v>
      </c>
      <c r="E42" s="3">
        <v>6.9499999999999993</v>
      </c>
      <c r="F42" s="3">
        <v>8</v>
      </c>
      <c r="G42" s="3">
        <v>8</v>
      </c>
      <c r="H42" s="3">
        <v>6.5</v>
      </c>
      <c r="I42" s="3">
        <v>3.5</v>
      </c>
      <c r="J42" s="3">
        <v>5.2</v>
      </c>
      <c r="K42" s="3">
        <v>10</v>
      </c>
      <c r="L42" s="3">
        <v>3.7</v>
      </c>
      <c r="M42" s="3">
        <v>5</v>
      </c>
      <c r="N42" s="3">
        <v>6.1</v>
      </c>
      <c r="O42" s="3">
        <v>9.1999999999999993</v>
      </c>
      <c r="P42" s="3">
        <v>3</v>
      </c>
      <c r="Q42" s="5">
        <f t="shared" si="0"/>
        <v>80.300000000000011</v>
      </c>
      <c r="R42" s="23">
        <f t="shared" si="1"/>
        <v>6.1769230769230781</v>
      </c>
    </row>
    <row r="43" spans="1:18" ht="15.75" x14ac:dyDescent="0.25">
      <c r="A43" s="2">
        <v>36</v>
      </c>
      <c r="B43" s="8" t="s">
        <v>24</v>
      </c>
      <c r="C43" s="7" t="s">
        <v>27</v>
      </c>
      <c r="D43" s="3">
        <v>6.6499999999999995</v>
      </c>
      <c r="E43" s="3">
        <v>4.5</v>
      </c>
      <c r="F43" s="3">
        <v>9.5</v>
      </c>
      <c r="G43" s="3">
        <v>9</v>
      </c>
      <c r="H43" s="3">
        <v>8.1999999999999993</v>
      </c>
      <c r="I43" s="3">
        <v>4</v>
      </c>
      <c r="J43" s="3">
        <v>5.2</v>
      </c>
      <c r="K43" s="3">
        <v>5</v>
      </c>
      <c r="L43" s="3">
        <v>8.6</v>
      </c>
      <c r="M43" s="3">
        <v>7.5</v>
      </c>
      <c r="N43" s="3">
        <v>4.4000000000000004</v>
      </c>
      <c r="O43" s="3">
        <v>8.6999999999999993</v>
      </c>
      <c r="P43" s="3">
        <v>9.8000000000000007</v>
      </c>
      <c r="Q43" s="5">
        <f t="shared" si="0"/>
        <v>91.050000000000011</v>
      </c>
      <c r="R43" s="23">
        <f t="shared" si="1"/>
        <v>7.0038461538461547</v>
      </c>
    </row>
    <row r="44" spans="1:18" ht="15.75" x14ac:dyDescent="0.25">
      <c r="A44" s="2">
        <v>37</v>
      </c>
      <c r="B44" s="8" t="s">
        <v>67</v>
      </c>
      <c r="C44" s="7" t="s">
        <v>27</v>
      </c>
      <c r="D44" s="3">
        <v>8.6999999999999993</v>
      </c>
      <c r="E44" s="3">
        <v>8.3000000000000007</v>
      </c>
      <c r="F44" s="3">
        <v>9</v>
      </c>
      <c r="G44" s="3">
        <v>9</v>
      </c>
      <c r="H44" s="3">
        <v>8.1</v>
      </c>
      <c r="I44" s="3">
        <v>10</v>
      </c>
      <c r="J44" s="3">
        <v>6</v>
      </c>
      <c r="K44" s="3">
        <v>9.1999999999999993</v>
      </c>
      <c r="L44" s="3">
        <v>7.9</v>
      </c>
      <c r="M44" s="3">
        <v>9.9</v>
      </c>
      <c r="N44" s="3">
        <v>8.3000000000000007</v>
      </c>
      <c r="O44" s="3">
        <v>10</v>
      </c>
      <c r="P44" s="3">
        <v>10</v>
      </c>
      <c r="Q44" s="5">
        <f t="shared" si="0"/>
        <v>114.4</v>
      </c>
      <c r="R44" s="23">
        <f t="shared" si="1"/>
        <v>8.8000000000000007</v>
      </c>
    </row>
    <row r="45" spans="1:18" ht="15.75" x14ac:dyDescent="0.25">
      <c r="A45" s="2">
        <v>38</v>
      </c>
      <c r="B45" s="8" t="s">
        <v>68</v>
      </c>
      <c r="C45" s="7" t="s">
        <v>27</v>
      </c>
      <c r="D45" s="3">
        <v>6.6</v>
      </c>
      <c r="E45" s="3">
        <v>6.3000000000000007</v>
      </c>
      <c r="F45" s="3">
        <v>9.5</v>
      </c>
      <c r="G45" s="3">
        <v>9</v>
      </c>
      <c r="H45" s="3">
        <v>6.9</v>
      </c>
      <c r="I45" s="3">
        <v>5</v>
      </c>
      <c r="J45" s="3">
        <v>5.2</v>
      </c>
      <c r="K45" s="3">
        <v>5</v>
      </c>
      <c r="L45" s="3">
        <v>5.0999999999999996</v>
      </c>
      <c r="M45" s="3">
        <v>6.3</v>
      </c>
      <c r="N45" s="3">
        <v>3.7</v>
      </c>
      <c r="O45" s="3">
        <v>7.5</v>
      </c>
      <c r="P45" s="3">
        <v>7.7</v>
      </c>
      <c r="Q45" s="5">
        <f t="shared" si="0"/>
        <v>83.800000000000011</v>
      </c>
      <c r="R45" s="23">
        <f t="shared" si="1"/>
        <v>6.4461538461538472</v>
      </c>
    </row>
    <row r="46" spans="1:18" ht="15.75" x14ac:dyDescent="0.25">
      <c r="A46" s="2">
        <v>39</v>
      </c>
      <c r="B46" s="8" t="s">
        <v>25</v>
      </c>
      <c r="C46" s="7" t="s">
        <v>27</v>
      </c>
      <c r="D46" s="3">
        <v>5.15</v>
      </c>
      <c r="E46" s="3">
        <v>7.65</v>
      </c>
      <c r="F46" s="3">
        <v>9.5</v>
      </c>
      <c r="G46" s="3">
        <v>9</v>
      </c>
      <c r="H46" s="3">
        <v>5.5</v>
      </c>
      <c r="I46" s="3">
        <v>5.25</v>
      </c>
      <c r="J46" s="3">
        <v>4.2</v>
      </c>
      <c r="K46" s="3">
        <v>5</v>
      </c>
      <c r="L46" s="3">
        <v>8.1999999999999993</v>
      </c>
      <c r="M46" s="3">
        <v>9.1999999999999993</v>
      </c>
      <c r="N46" s="3">
        <v>5.3</v>
      </c>
      <c r="O46" s="3">
        <v>10</v>
      </c>
      <c r="P46" s="3">
        <v>8.6</v>
      </c>
      <c r="Q46" s="5">
        <f t="shared" si="0"/>
        <v>92.55</v>
      </c>
      <c r="R46" s="23">
        <f t="shared" si="1"/>
        <v>7.1192307692307688</v>
      </c>
    </row>
    <row r="47" spans="1:18" ht="15.75" x14ac:dyDescent="0.25">
      <c r="A47" s="2">
        <v>40</v>
      </c>
      <c r="B47" s="8" t="s">
        <v>69</v>
      </c>
      <c r="C47" s="7" t="s">
        <v>27</v>
      </c>
      <c r="D47" s="3">
        <v>5.9</v>
      </c>
      <c r="E47" s="3">
        <v>7.6</v>
      </c>
      <c r="F47" s="3">
        <v>9.5</v>
      </c>
      <c r="G47" s="3">
        <v>9</v>
      </c>
      <c r="H47" s="3">
        <v>7.8</v>
      </c>
      <c r="I47" s="3">
        <v>5</v>
      </c>
      <c r="J47" s="3">
        <v>5.6</v>
      </c>
      <c r="K47" s="3">
        <v>8</v>
      </c>
      <c r="L47" s="3">
        <v>8</v>
      </c>
      <c r="M47" s="3">
        <v>5.7</v>
      </c>
      <c r="N47" s="3">
        <v>6.5</v>
      </c>
      <c r="O47" s="3">
        <v>9.8000000000000007</v>
      </c>
      <c r="P47" s="3">
        <v>10</v>
      </c>
      <c r="Q47" s="5">
        <f t="shared" si="0"/>
        <v>98.4</v>
      </c>
      <c r="R47" s="23">
        <f t="shared" si="1"/>
        <v>7.5692307692307699</v>
      </c>
    </row>
    <row r="48" spans="1:18" ht="15.75" x14ac:dyDescent="0.25">
      <c r="A48" s="2">
        <v>41</v>
      </c>
      <c r="B48" s="8" t="s">
        <v>72</v>
      </c>
      <c r="C48" s="7" t="s">
        <v>27</v>
      </c>
      <c r="D48" s="3">
        <v>9.3000000000000007</v>
      </c>
      <c r="E48" s="3">
        <v>9.1999999999999993</v>
      </c>
      <c r="F48" s="3">
        <v>9</v>
      </c>
      <c r="G48" s="3">
        <v>9.9</v>
      </c>
      <c r="H48" s="3">
        <v>9.1</v>
      </c>
      <c r="I48" s="3">
        <v>10</v>
      </c>
      <c r="J48" s="3">
        <v>5.2</v>
      </c>
      <c r="K48" s="3">
        <v>9.6999999999999993</v>
      </c>
      <c r="L48" s="3">
        <v>7.2</v>
      </c>
      <c r="M48" s="3">
        <v>9.5</v>
      </c>
      <c r="N48" s="3">
        <v>10</v>
      </c>
      <c r="O48" s="3">
        <v>9.9</v>
      </c>
      <c r="P48" s="3">
        <v>10</v>
      </c>
      <c r="Q48" s="5">
        <f t="shared" si="0"/>
        <v>118.00000000000001</v>
      </c>
      <c r="R48" s="23">
        <f t="shared" si="1"/>
        <v>9.0769230769230784</v>
      </c>
    </row>
    <row r="49" spans="1:18" ht="15.75" x14ac:dyDescent="0.25">
      <c r="A49" s="2">
        <v>42</v>
      </c>
      <c r="B49" s="8" t="s">
        <v>73</v>
      </c>
      <c r="C49" s="7" t="s">
        <v>27</v>
      </c>
      <c r="D49" s="3">
        <v>9</v>
      </c>
      <c r="E49" s="3">
        <v>9.6</v>
      </c>
      <c r="F49" s="3">
        <v>9</v>
      </c>
      <c r="G49" s="3">
        <v>9.9</v>
      </c>
      <c r="H49" s="3">
        <v>8.9</v>
      </c>
      <c r="I49" s="3">
        <v>10</v>
      </c>
      <c r="J49" s="3">
        <v>2</v>
      </c>
      <c r="K49" s="3">
        <v>10</v>
      </c>
      <c r="L49" s="3">
        <v>9.9</v>
      </c>
      <c r="M49" s="3">
        <v>10</v>
      </c>
      <c r="N49" s="3">
        <v>10</v>
      </c>
      <c r="O49" s="3">
        <v>10</v>
      </c>
      <c r="P49" s="3">
        <v>10</v>
      </c>
      <c r="Q49" s="5">
        <f t="shared" si="0"/>
        <v>118.30000000000001</v>
      </c>
      <c r="R49" s="23">
        <f t="shared" si="1"/>
        <v>9.1000000000000014</v>
      </c>
    </row>
    <row r="50" spans="1:18" ht="15.75" x14ac:dyDescent="0.25">
      <c r="A50" s="2">
        <v>43</v>
      </c>
      <c r="B50" s="8" t="s">
        <v>74</v>
      </c>
      <c r="C50" s="7" t="s">
        <v>27</v>
      </c>
      <c r="D50" s="3">
        <v>4.9000000000000004</v>
      </c>
      <c r="E50" s="3">
        <v>8.76</v>
      </c>
      <c r="F50" s="3">
        <v>9.5</v>
      </c>
      <c r="G50" s="3">
        <v>9.9</v>
      </c>
      <c r="H50" s="3">
        <v>3.6</v>
      </c>
      <c r="I50" s="3">
        <v>9</v>
      </c>
      <c r="J50" s="3">
        <v>2</v>
      </c>
      <c r="K50" s="3">
        <v>6</v>
      </c>
      <c r="L50" s="3">
        <v>8</v>
      </c>
      <c r="M50" s="3">
        <v>6.8</v>
      </c>
      <c r="N50" s="3">
        <v>7.2</v>
      </c>
      <c r="O50" s="3">
        <v>9.1999999999999993</v>
      </c>
      <c r="P50" s="3">
        <v>5.8</v>
      </c>
      <c r="Q50" s="5">
        <f t="shared" si="0"/>
        <v>90.660000000000011</v>
      </c>
      <c r="R50" s="23">
        <f t="shared" si="1"/>
        <v>6.9738461538461545</v>
      </c>
    </row>
    <row r="51" spans="1:18" ht="15.75" x14ac:dyDescent="0.25">
      <c r="A51" s="2">
        <v>44</v>
      </c>
      <c r="B51" s="8" t="s">
        <v>75</v>
      </c>
      <c r="C51" s="7" t="s">
        <v>27</v>
      </c>
      <c r="D51" s="3">
        <v>5.9499999999999993</v>
      </c>
      <c r="E51" s="3">
        <v>8</v>
      </c>
      <c r="F51" s="3">
        <v>9.5</v>
      </c>
      <c r="G51" s="3">
        <v>9.9</v>
      </c>
      <c r="H51" s="3">
        <v>8.4</v>
      </c>
      <c r="I51" s="3">
        <v>8.5</v>
      </c>
      <c r="J51" s="3">
        <v>6</v>
      </c>
      <c r="K51" s="3">
        <v>8</v>
      </c>
      <c r="L51" s="3">
        <v>8</v>
      </c>
      <c r="M51" s="3">
        <v>8.6</v>
      </c>
      <c r="N51" s="3">
        <v>7</v>
      </c>
      <c r="O51" s="3">
        <v>9.6</v>
      </c>
      <c r="P51" s="3">
        <v>9.8000000000000007</v>
      </c>
      <c r="Q51" s="5">
        <f t="shared" si="0"/>
        <v>107.24999999999999</v>
      </c>
      <c r="R51" s="23">
        <f t="shared" si="1"/>
        <v>8.2499999999999982</v>
      </c>
    </row>
    <row r="52" spans="1:18" ht="15.75" x14ac:dyDescent="0.25">
      <c r="A52" s="2">
        <v>45</v>
      </c>
      <c r="B52" s="8" t="s">
        <v>77</v>
      </c>
      <c r="C52" s="7" t="s">
        <v>27</v>
      </c>
      <c r="D52" s="3">
        <v>0</v>
      </c>
      <c r="E52" s="3">
        <v>0</v>
      </c>
      <c r="F52" s="3">
        <v>8</v>
      </c>
      <c r="G52" s="3">
        <v>8</v>
      </c>
      <c r="H52" s="3">
        <v>0</v>
      </c>
      <c r="I52" s="3">
        <v>0</v>
      </c>
      <c r="J52" s="3">
        <v>2</v>
      </c>
      <c r="K52" s="3">
        <v>0</v>
      </c>
      <c r="L52" s="3">
        <v>2</v>
      </c>
      <c r="M52" s="3">
        <v>0</v>
      </c>
      <c r="N52" s="3">
        <v>0</v>
      </c>
      <c r="O52" s="3">
        <v>6</v>
      </c>
      <c r="P52" s="3">
        <v>0</v>
      </c>
      <c r="Q52" s="5">
        <f t="shared" si="0"/>
        <v>26</v>
      </c>
      <c r="R52" s="23">
        <f t="shared" si="1"/>
        <v>2</v>
      </c>
    </row>
    <row r="53" spans="1:18" ht="15.75" x14ac:dyDescent="0.25">
      <c r="A53" s="2">
        <v>46</v>
      </c>
      <c r="B53" s="8" t="s">
        <v>78</v>
      </c>
      <c r="C53" s="7" t="s">
        <v>27</v>
      </c>
      <c r="D53" s="3">
        <v>2.5</v>
      </c>
      <c r="E53" s="3">
        <v>1.66</v>
      </c>
      <c r="F53" s="3">
        <v>9.5</v>
      </c>
      <c r="G53" s="3">
        <v>9.1999999999999993</v>
      </c>
      <c r="H53" s="3">
        <v>4.0999999999999996</v>
      </c>
      <c r="I53" s="3">
        <v>2</v>
      </c>
      <c r="J53" s="3">
        <v>4.5999999999999996</v>
      </c>
      <c r="K53" s="3">
        <v>8</v>
      </c>
      <c r="L53" s="3">
        <v>3.4</v>
      </c>
      <c r="M53" s="3">
        <v>6.5</v>
      </c>
      <c r="N53" s="3">
        <v>2.8</v>
      </c>
      <c r="O53" s="3">
        <v>8.5</v>
      </c>
      <c r="P53" s="3">
        <v>4</v>
      </c>
      <c r="Q53" s="5">
        <f t="shared" si="0"/>
        <v>66.759999999999991</v>
      </c>
      <c r="R53" s="23">
        <f t="shared" si="1"/>
        <v>5.1353846153846145</v>
      </c>
    </row>
    <row r="54" spans="1:18" ht="15.75" x14ac:dyDescent="0.25">
      <c r="A54" s="2">
        <v>47</v>
      </c>
      <c r="B54" s="8" t="s">
        <v>79</v>
      </c>
      <c r="C54" s="7" t="s">
        <v>27</v>
      </c>
      <c r="D54" s="3">
        <v>6.55</v>
      </c>
      <c r="E54" s="3">
        <v>6.1</v>
      </c>
      <c r="F54" s="3">
        <v>9.5</v>
      </c>
      <c r="G54" s="3">
        <v>9</v>
      </c>
      <c r="H54" s="3">
        <v>8</v>
      </c>
      <c r="I54" s="3">
        <v>8</v>
      </c>
      <c r="J54" s="3">
        <v>5.2</v>
      </c>
      <c r="K54" s="3">
        <v>7.3000000000000007</v>
      </c>
      <c r="L54" s="3">
        <v>8</v>
      </c>
      <c r="M54" s="3">
        <v>9.6999999999999993</v>
      </c>
      <c r="N54" s="3">
        <v>8</v>
      </c>
      <c r="O54" s="3">
        <v>9.8000000000000007</v>
      </c>
      <c r="P54" s="3">
        <v>7.3</v>
      </c>
      <c r="Q54" s="5">
        <f t="shared" si="0"/>
        <v>102.45</v>
      </c>
      <c r="R54" s="23">
        <f t="shared" si="1"/>
        <v>7.8807692307692312</v>
      </c>
    </row>
    <row r="55" spans="1:18" ht="15.75" x14ac:dyDescent="0.25">
      <c r="A55" s="2">
        <v>48</v>
      </c>
      <c r="B55" s="8" t="s">
        <v>80</v>
      </c>
      <c r="C55" s="7" t="s">
        <v>27</v>
      </c>
      <c r="D55" s="3">
        <v>7.7999999999999989</v>
      </c>
      <c r="E55" s="3">
        <v>7.1</v>
      </c>
      <c r="F55" s="3">
        <v>9</v>
      </c>
      <c r="G55" s="3">
        <v>9.8000000000000007</v>
      </c>
      <c r="H55" s="3">
        <v>7.7</v>
      </c>
      <c r="I55" s="3">
        <v>5.5</v>
      </c>
      <c r="J55" s="3">
        <v>5.6</v>
      </c>
      <c r="K55" s="3">
        <v>6</v>
      </c>
      <c r="L55" s="3">
        <v>8.5</v>
      </c>
      <c r="M55" s="3">
        <v>8.9</v>
      </c>
      <c r="N55" s="3">
        <v>4.7</v>
      </c>
      <c r="O55" s="3">
        <v>9.8000000000000007</v>
      </c>
      <c r="P55" s="3">
        <v>4</v>
      </c>
      <c r="Q55" s="5">
        <f t="shared" si="0"/>
        <v>94.4</v>
      </c>
      <c r="R55" s="23">
        <f t="shared" si="1"/>
        <v>7.2615384615384624</v>
      </c>
    </row>
    <row r="56" spans="1:18" ht="15.75" x14ac:dyDescent="0.25">
      <c r="A56" s="2">
        <v>49</v>
      </c>
      <c r="B56" s="8" t="s">
        <v>81</v>
      </c>
      <c r="C56" s="7" t="s">
        <v>27</v>
      </c>
      <c r="D56" s="3">
        <v>9.0500000000000007</v>
      </c>
      <c r="E56" s="3">
        <v>9</v>
      </c>
      <c r="F56" s="3">
        <v>9.5</v>
      </c>
      <c r="G56" s="3">
        <v>10</v>
      </c>
      <c r="H56" s="3">
        <v>3.6</v>
      </c>
      <c r="I56" s="3">
        <v>7</v>
      </c>
      <c r="J56" s="3">
        <v>5.6</v>
      </c>
      <c r="K56" s="3">
        <v>7.8</v>
      </c>
      <c r="L56" s="3">
        <v>9.6999999999999993</v>
      </c>
      <c r="M56" s="3">
        <v>8.8000000000000007</v>
      </c>
      <c r="N56" s="3">
        <v>6.8</v>
      </c>
      <c r="O56" s="3">
        <v>10</v>
      </c>
      <c r="P56" s="3">
        <v>10</v>
      </c>
      <c r="Q56" s="5">
        <f t="shared" si="0"/>
        <v>106.85</v>
      </c>
      <c r="R56" s="23">
        <f t="shared" si="1"/>
        <v>8.2192307692307693</v>
      </c>
    </row>
    <row r="57" spans="1:18" ht="15.75" x14ac:dyDescent="0.25">
      <c r="A57" s="2">
        <v>50</v>
      </c>
      <c r="B57" s="8" t="s">
        <v>82</v>
      </c>
      <c r="C57" s="7" t="s">
        <v>27</v>
      </c>
      <c r="D57" s="3">
        <v>9.1999999999999993</v>
      </c>
      <c r="E57" s="3">
        <v>9.25</v>
      </c>
      <c r="F57" s="3">
        <v>9.5</v>
      </c>
      <c r="G57" s="3">
        <v>10</v>
      </c>
      <c r="H57" s="3">
        <v>8.9</v>
      </c>
      <c r="I57" s="3">
        <v>9.5</v>
      </c>
      <c r="J57" s="3">
        <v>5.2</v>
      </c>
      <c r="K57" s="3">
        <v>6</v>
      </c>
      <c r="L57" s="3">
        <v>9.5</v>
      </c>
      <c r="M57" s="3">
        <v>10</v>
      </c>
      <c r="N57" s="3">
        <v>9.8000000000000007</v>
      </c>
      <c r="O57" s="3">
        <v>10</v>
      </c>
      <c r="P57" s="3">
        <v>10</v>
      </c>
      <c r="Q57" s="5">
        <f t="shared" si="0"/>
        <v>116.85000000000001</v>
      </c>
      <c r="R57" s="23">
        <f t="shared" si="1"/>
        <v>8.9884615384615394</v>
      </c>
    </row>
    <row r="58" spans="1:18" ht="15.75" x14ac:dyDescent="0.25">
      <c r="A58" s="2">
        <v>51</v>
      </c>
      <c r="B58" s="8" t="s">
        <v>83</v>
      </c>
      <c r="C58" s="7" t="s">
        <v>27</v>
      </c>
      <c r="D58" s="3">
        <v>7.95</v>
      </c>
      <c r="E58" s="3">
        <v>6.1</v>
      </c>
      <c r="F58" s="3">
        <v>9.5</v>
      </c>
      <c r="G58" s="3">
        <v>9</v>
      </c>
      <c r="H58" s="3">
        <v>4</v>
      </c>
      <c r="I58" s="3">
        <v>5.5</v>
      </c>
      <c r="J58" s="3">
        <v>4.2</v>
      </c>
      <c r="K58" s="3">
        <v>7.8</v>
      </c>
      <c r="L58" s="3">
        <v>4.8</v>
      </c>
      <c r="M58" s="3">
        <v>7.8</v>
      </c>
      <c r="N58" s="3">
        <v>9.3000000000000007</v>
      </c>
      <c r="O58" s="3">
        <v>8.1999999999999993</v>
      </c>
      <c r="P58" s="3">
        <v>10</v>
      </c>
      <c r="Q58" s="5">
        <f t="shared" si="0"/>
        <v>94.149999999999991</v>
      </c>
      <c r="R58" s="23">
        <f t="shared" si="1"/>
        <v>7.2423076923076914</v>
      </c>
    </row>
    <row r="59" spans="1:18" ht="15.75" x14ac:dyDescent="0.25">
      <c r="A59" s="2">
        <v>52</v>
      </c>
      <c r="B59" s="8" t="s">
        <v>84</v>
      </c>
      <c r="C59" s="7" t="s">
        <v>27</v>
      </c>
      <c r="D59" s="3">
        <v>4.9000000000000004</v>
      </c>
      <c r="E59" s="3">
        <v>2.4</v>
      </c>
      <c r="F59" s="3">
        <v>9.5</v>
      </c>
      <c r="G59" s="3">
        <v>9</v>
      </c>
      <c r="H59" s="3">
        <v>2.2999999999999998</v>
      </c>
      <c r="I59" s="3">
        <v>4</v>
      </c>
      <c r="J59" s="3">
        <v>2</v>
      </c>
      <c r="K59" s="3">
        <v>3.8</v>
      </c>
      <c r="L59" s="3">
        <v>4.0999999999999996</v>
      </c>
      <c r="M59" s="3">
        <v>5.0999999999999996</v>
      </c>
      <c r="N59" s="3">
        <v>3.5999999999999996</v>
      </c>
      <c r="O59" s="3">
        <v>9.1999999999999993</v>
      </c>
      <c r="P59" s="3">
        <v>3.5</v>
      </c>
      <c r="Q59" s="5">
        <f t="shared" si="0"/>
        <v>63.400000000000006</v>
      </c>
      <c r="R59" s="23">
        <f t="shared" si="1"/>
        <v>4.8769230769230774</v>
      </c>
    </row>
    <row r="60" spans="1:18" ht="15.75" x14ac:dyDescent="0.25">
      <c r="A60" s="2">
        <v>53</v>
      </c>
      <c r="B60" s="8" t="s">
        <v>85</v>
      </c>
      <c r="C60" s="7" t="s">
        <v>27</v>
      </c>
      <c r="D60" s="3">
        <v>8</v>
      </c>
      <c r="E60" s="3">
        <v>8.5</v>
      </c>
      <c r="F60" s="3">
        <v>9.5</v>
      </c>
      <c r="G60" s="3">
        <v>9</v>
      </c>
      <c r="H60" s="3">
        <v>8.1999999999999993</v>
      </c>
      <c r="I60" s="3">
        <v>9</v>
      </c>
      <c r="J60" s="3">
        <v>5</v>
      </c>
      <c r="K60" s="3">
        <v>9.8000000000000007</v>
      </c>
      <c r="L60" s="3">
        <v>8.6999999999999993</v>
      </c>
      <c r="M60" s="3">
        <v>9.4</v>
      </c>
      <c r="N60" s="3">
        <v>7.8</v>
      </c>
      <c r="O60" s="3">
        <v>9.8000000000000007</v>
      </c>
      <c r="P60" s="3">
        <v>9.6</v>
      </c>
      <c r="Q60" s="5">
        <f t="shared" si="0"/>
        <v>112.3</v>
      </c>
      <c r="R60" s="23">
        <f t="shared" si="1"/>
        <v>8.638461538461538</v>
      </c>
    </row>
    <row r="61" spans="1:18" ht="15.75" x14ac:dyDescent="0.25">
      <c r="A61" s="2">
        <v>54</v>
      </c>
      <c r="B61" s="8" t="s">
        <v>86</v>
      </c>
      <c r="C61" s="7" t="s">
        <v>27</v>
      </c>
      <c r="D61" s="3">
        <v>5.2</v>
      </c>
      <c r="E61" s="3">
        <v>5.5</v>
      </c>
      <c r="F61" s="3">
        <v>8</v>
      </c>
      <c r="G61" s="3">
        <v>9</v>
      </c>
      <c r="H61" s="3">
        <v>5.8</v>
      </c>
      <c r="I61" s="3">
        <v>8.25</v>
      </c>
      <c r="J61" s="3">
        <v>6</v>
      </c>
      <c r="K61" s="3">
        <v>8</v>
      </c>
      <c r="L61" s="3">
        <v>7.5</v>
      </c>
      <c r="M61" s="3">
        <v>6</v>
      </c>
      <c r="N61" s="3">
        <v>6.4</v>
      </c>
      <c r="O61" s="3">
        <v>9.1999999999999993</v>
      </c>
      <c r="P61" s="3">
        <v>8</v>
      </c>
      <c r="Q61" s="5">
        <f t="shared" si="0"/>
        <v>92.850000000000009</v>
      </c>
      <c r="R61" s="23">
        <f t="shared" si="1"/>
        <v>7.1423076923076927</v>
      </c>
    </row>
    <row r="62" spans="1:18" ht="15.75" x14ac:dyDescent="0.25">
      <c r="A62" s="2">
        <v>55</v>
      </c>
      <c r="B62" s="8" t="s">
        <v>26</v>
      </c>
      <c r="C62" s="7" t="s">
        <v>27</v>
      </c>
      <c r="D62" s="3">
        <v>7.95</v>
      </c>
      <c r="E62" s="3">
        <v>6.25</v>
      </c>
      <c r="F62" s="3">
        <v>9.5</v>
      </c>
      <c r="G62" s="3">
        <v>9</v>
      </c>
      <c r="H62" s="3">
        <v>8</v>
      </c>
      <c r="I62" s="3">
        <v>8</v>
      </c>
      <c r="J62" s="3">
        <v>8</v>
      </c>
      <c r="K62" s="3">
        <v>7</v>
      </c>
      <c r="L62" s="3">
        <v>9.9</v>
      </c>
      <c r="M62" s="3">
        <v>8.9</v>
      </c>
      <c r="N62" s="3">
        <v>8.6999999999999993</v>
      </c>
      <c r="O62" s="3">
        <v>10</v>
      </c>
      <c r="P62" s="3">
        <v>7.8</v>
      </c>
      <c r="Q62" s="5">
        <f t="shared" si="0"/>
        <v>109.00000000000001</v>
      </c>
      <c r="R62" s="23">
        <f t="shared" si="1"/>
        <v>8.384615384615385</v>
      </c>
    </row>
    <row r="63" spans="1:18" ht="15.75" x14ac:dyDescent="0.25">
      <c r="A63" s="2">
        <v>56</v>
      </c>
      <c r="B63" s="8" t="s">
        <v>87</v>
      </c>
      <c r="C63" s="7" t="s">
        <v>27</v>
      </c>
      <c r="D63" s="3">
        <v>9</v>
      </c>
      <c r="E63" s="3">
        <v>8.6199999999999992</v>
      </c>
      <c r="F63" s="3">
        <v>9.5</v>
      </c>
      <c r="G63" s="3">
        <v>9.4</v>
      </c>
      <c r="H63" s="3">
        <v>8.8000000000000007</v>
      </c>
      <c r="I63" s="3">
        <v>5.75</v>
      </c>
      <c r="J63" s="3">
        <v>6</v>
      </c>
      <c r="K63" s="3">
        <v>8</v>
      </c>
      <c r="L63" s="3">
        <v>6.2</v>
      </c>
      <c r="M63" s="3">
        <v>8.6000000000000014</v>
      </c>
      <c r="N63" s="3">
        <v>7.8</v>
      </c>
      <c r="O63" s="3">
        <v>10</v>
      </c>
      <c r="P63" s="3">
        <v>8.9</v>
      </c>
      <c r="Q63" s="5">
        <f t="shared" si="0"/>
        <v>106.57000000000001</v>
      </c>
      <c r="R63" s="23">
        <f t="shared" si="1"/>
        <v>8.1976923076923089</v>
      </c>
    </row>
    <row r="64" spans="1:18" ht="15.75" x14ac:dyDescent="0.25">
      <c r="A64" s="2">
        <v>57</v>
      </c>
      <c r="B64" s="8" t="s">
        <v>88</v>
      </c>
      <c r="C64" s="7" t="s">
        <v>27</v>
      </c>
      <c r="D64" s="3">
        <v>9.1</v>
      </c>
      <c r="E64" s="3">
        <v>9.5599999999999987</v>
      </c>
      <c r="F64" s="3">
        <v>9.5</v>
      </c>
      <c r="G64" s="3">
        <v>9.9</v>
      </c>
      <c r="H64" s="3">
        <v>9.5</v>
      </c>
      <c r="I64" s="3">
        <v>8</v>
      </c>
      <c r="J64" s="3">
        <v>5.6</v>
      </c>
      <c r="K64" s="3">
        <v>10</v>
      </c>
      <c r="L64" s="3">
        <v>9.1</v>
      </c>
      <c r="M64" s="3">
        <v>9.9</v>
      </c>
      <c r="N64" s="3">
        <v>8.8000000000000007</v>
      </c>
      <c r="O64" s="3">
        <v>10</v>
      </c>
      <c r="P64" s="3">
        <v>10</v>
      </c>
      <c r="Q64" s="5">
        <f t="shared" si="0"/>
        <v>118.96</v>
      </c>
      <c r="R64" s="23">
        <f t="shared" si="1"/>
        <v>9.1507692307692299</v>
      </c>
    </row>
    <row r="65" spans="1:18" ht="15.75" x14ac:dyDescent="0.25">
      <c r="A65" s="2">
        <v>58</v>
      </c>
      <c r="B65" s="8" t="s">
        <v>89</v>
      </c>
      <c r="C65" s="7" t="s">
        <v>27</v>
      </c>
      <c r="D65" s="3">
        <v>5.75</v>
      </c>
      <c r="E65" s="3">
        <v>4.5</v>
      </c>
      <c r="F65" s="3">
        <v>8</v>
      </c>
      <c r="G65" s="3">
        <v>9</v>
      </c>
      <c r="H65" s="3">
        <v>7</v>
      </c>
      <c r="I65" s="3">
        <v>10</v>
      </c>
      <c r="J65" s="3">
        <v>5.2</v>
      </c>
      <c r="K65" s="3">
        <v>3</v>
      </c>
      <c r="L65" s="3">
        <v>8.1999999999999993</v>
      </c>
      <c r="M65" s="3">
        <v>10</v>
      </c>
      <c r="N65" s="3">
        <v>3.8</v>
      </c>
      <c r="O65" s="3">
        <v>9.8000000000000007</v>
      </c>
      <c r="P65" s="3">
        <v>6.5</v>
      </c>
      <c r="Q65" s="5">
        <f t="shared" si="0"/>
        <v>90.75</v>
      </c>
      <c r="R65" s="23">
        <f t="shared" si="1"/>
        <v>6.9807692307692308</v>
      </c>
    </row>
    <row r="66" spans="1:18" ht="15.75" x14ac:dyDescent="0.25">
      <c r="A66" s="2">
        <v>59</v>
      </c>
      <c r="B66" s="8" t="s">
        <v>90</v>
      </c>
      <c r="C66" s="7" t="s">
        <v>27</v>
      </c>
      <c r="D66" s="3">
        <v>4.3</v>
      </c>
      <c r="E66" s="3">
        <v>5.0999999999999996</v>
      </c>
      <c r="F66" s="3">
        <v>8</v>
      </c>
      <c r="G66" s="3">
        <v>9</v>
      </c>
      <c r="H66" s="3">
        <v>8.8999999999999986</v>
      </c>
      <c r="I66" s="3">
        <v>7</v>
      </c>
      <c r="J66" s="3">
        <v>5.2</v>
      </c>
      <c r="K66" s="3">
        <v>5.5</v>
      </c>
      <c r="L66" s="3">
        <v>4.8</v>
      </c>
      <c r="M66" s="3">
        <v>6.3</v>
      </c>
      <c r="N66" s="3">
        <v>8.1999999999999993</v>
      </c>
      <c r="O66" s="3">
        <v>9.1999999999999993</v>
      </c>
      <c r="P66" s="3">
        <v>8.6000000000000014</v>
      </c>
      <c r="Q66" s="5">
        <f t="shared" si="0"/>
        <v>90.1</v>
      </c>
      <c r="R66" s="23">
        <f t="shared" si="1"/>
        <v>6.9307692307692301</v>
      </c>
    </row>
    <row r="67" spans="1:18" ht="15.75" x14ac:dyDescent="0.25">
      <c r="A67" s="2">
        <v>60</v>
      </c>
      <c r="B67" s="8" t="s">
        <v>92</v>
      </c>
      <c r="C67" s="7" t="s">
        <v>27</v>
      </c>
      <c r="D67" s="3">
        <v>4.8</v>
      </c>
      <c r="E67" s="3">
        <v>5.6</v>
      </c>
      <c r="F67" s="3">
        <v>9</v>
      </c>
      <c r="G67" s="3">
        <v>8</v>
      </c>
      <c r="H67" s="3">
        <v>2.9</v>
      </c>
      <c r="I67" s="3">
        <v>1</v>
      </c>
      <c r="J67" s="3">
        <v>2</v>
      </c>
      <c r="K67" s="3">
        <v>2.7</v>
      </c>
      <c r="L67" s="3">
        <v>3.5</v>
      </c>
      <c r="M67" s="3">
        <v>5.6000000000000005</v>
      </c>
      <c r="N67" s="3">
        <v>1.5</v>
      </c>
      <c r="O67" s="3">
        <v>9.1999999999999993</v>
      </c>
      <c r="P67" s="3">
        <v>4.4000000000000004</v>
      </c>
      <c r="Q67" s="5">
        <f t="shared" si="0"/>
        <v>60.199999999999996</v>
      </c>
      <c r="R67" s="23">
        <f t="shared" si="1"/>
        <v>4.6307692307692303</v>
      </c>
    </row>
    <row r="68" spans="1:18" ht="15.75" x14ac:dyDescent="0.25">
      <c r="A68" s="2">
        <v>61</v>
      </c>
      <c r="B68" s="8" t="s">
        <v>93</v>
      </c>
      <c r="C68" s="7" t="s">
        <v>27</v>
      </c>
      <c r="D68" s="3">
        <v>5.0999999999999996</v>
      </c>
      <c r="E68" s="3">
        <v>9.35</v>
      </c>
      <c r="F68" s="3">
        <v>9.5</v>
      </c>
      <c r="G68" s="3">
        <v>9.9</v>
      </c>
      <c r="H68" s="3">
        <v>3.4000000000000004</v>
      </c>
      <c r="I68" s="3">
        <v>8.5</v>
      </c>
      <c r="J68" s="3">
        <v>2</v>
      </c>
      <c r="K68" s="3">
        <v>6</v>
      </c>
      <c r="L68" s="3">
        <v>7.1</v>
      </c>
      <c r="M68" s="3">
        <v>4</v>
      </c>
      <c r="N68" s="3">
        <v>9.8000000000000007</v>
      </c>
      <c r="O68" s="3">
        <v>10</v>
      </c>
      <c r="P68" s="3">
        <v>4</v>
      </c>
      <c r="Q68" s="5">
        <f t="shared" si="0"/>
        <v>88.649999999999991</v>
      </c>
      <c r="R68" s="23">
        <f t="shared" si="1"/>
        <v>6.819230769230769</v>
      </c>
    </row>
    <row r="69" spans="1:18" ht="15.75" x14ac:dyDescent="0.25">
      <c r="A69" s="2">
        <v>62</v>
      </c>
      <c r="B69" s="8" t="s">
        <v>94</v>
      </c>
      <c r="C69" s="7" t="s">
        <v>27</v>
      </c>
      <c r="D69" s="3">
        <v>7.1</v>
      </c>
      <c r="E69" s="3">
        <v>8</v>
      </c>
      <c r="F69" s="3">
        <v>8</v>
      </c>
      <c r="G69" s="3">
        <v>9</v>
      </c>
      <c r="H69" s="3">
        <v>8.8999999999999986</v>
      </c>
      <c r="I69" s="3">
        <v>5.5</v>
      </c>
      <c r="J69" s="3">
        <v>5.6</v>
      </c>
      <c r="K69" s="3">
        <v>5.6</v>
      </c>
      <c r="L69" s="3">
        <v>8</v>
      </c>
      <c r="M69" s="3">
        <v>8</v>
      </c>
      <c r="N69" s="3">
        <v>7.3</v>
      </c>
      <c r="O69" s="3">
        <v>9.1999999999999993</v>
      </c>
      <c r="P69" s="3">
        <v>9.8000000000000007</v>
      </c>
      <c r="Q69" s="5">
        <f t="shared" si="0"/>
        <v>100</v>
      </c>
      <c r="R69" s="23">
        <f t="shared" si="1"/>
        <v>7.6923076923076925</v>
      </c>
    </row>
    <row r="70" spans="1:18" ht="15.75" x14ac:dyDescent="0.25">
      <c r="A70" s="2">
        <v>63</v>
      </c>
      <c r="B70" s="8" t="s">
        <v>95</v>
      </c>
      <c r="C70" s="7" t="s">
        <v>27</v>
      </c>
      <c r="D70" s="3">
        <v>7.6</v>
      </c>
      <c r="E70" s="3">
        <v>9.2999999999999989</v>
      </c>
      <c r="F70" s="3">
        <v>9.5</v>
      </c>
      <c r="G70" s="3">
        <v>10</v>
      </c>
      <c r="H70" s="3">
        <v>9.1</v>
      </c>
      <c r="I70" s="3">
        <v>8.5</v>
      </c>
      <c r="J70" s="3">
        <v>5.6</v>
      </c>
      <c r="K70" s="3">
        <v>9.6</v>
      </c>
      <c r="L70" s="3">
        <v>9.6999999999999993</v>
      </c>
      <c r="M70" s="3">
        <v>10</v>
      </c>
      <c r="N70" s="3">
        <v>8</v>
      </c>
      <c r="O70" s="3">
        <v>9.9</v>
      </c>
      <c r="P70" s="3">
        <v>10</v>
      </c>
      <c r="Q70" s="5">
        <f t="shared" si="0"/>
        <v>116.80000000000001</v>
      </c>
      <c r="R70" s="23">
        <f t="shared" si="1"/>
        <v>8.9846153846153847</v>
      </c>
    </row>
    <row r="71" spans="1:18" ht="15.75" x14ac:dyDescent="0.25">
      <c r="A71" s="2">
        <v>64</v>
      </c>
      <c r="B71" s="8" t="s">
        <v>96</v>
      </c>
      <c r="C71" s="7" t="s">
        <v>27</v>
      </c>
      <c r="D71" s="3">
        <v>4.9000000000000004</v>
      </c>
      <c r="E71" s="3">
        <v>6.05</v>
      </c>
      <c r="F71" s="3">
        <v>9.5</v>
      </c>
      <c r="G71" s="3">
        <v>9</v>
      </c>
      <c r="H71" s="3">
        <v>1.8</v>
      </c>
      <c r="I71" s="3">
        <v>3.5</v>
      </c>
      <c r="J71" s="3">
        <v>2</v>
      </c>
      <c r="K71" s="3">
        <v>4.5</v>
      </c>
      <c r="L71" s="3">
        <v>4.5999999999999996</v>
      </c>
      <c r="M71" s="3">
        <v>5.6</v>
      </c>
      <c r="N71" s="3">
        <v>0</v>
      </c>
      <c r="O71" s="3">
        <v>6</v>
      </c>
      <c r="P71" s="3">
        <v>3.8</v>
      </c>
      <c r="Q71" s="5">
        <f t="shared" si="0"/>
        <v>61.25</v>
      </c>
      <c r="R71" s="23">
        <f t="shared" si="1"/>
        <v>4.7115384615384617</v>
      </c>
    </row>
    <row r="72" spans="1:18" ht="15.75" x14ac:dyDescent="0.25">
      <c r="A72" s="2">
        <v>65</v>
      </c>
      <c r="B72" s="8" t="s">
        <v>97</v>
      </c>
      <c r="C72" s="7" t="s">
        <v>27</v>
      </c>
      <c r="D72" s="3">
        <v>7.8000000000000007</v>
      </c>
      <c r="E72" s="3">
        <v>8.6999999999999993</v>
      </c>
      <c r="F72" s="3">
        <v>9.5</v>
      </c>
      <c r="G72" s="3">
        <v>9.9</v>
      </c>
      <c r="H72" s="3">
        <v>8.75</v>
      </c>
      <c r="I72" s="3">
        <v>7.5</v>
      </c>
      <c r="J72" s="3">
        <v>6</v>
      </c>
      <c r="K72" s="3">
        <v>7.8</v>
      </c>
      <c r="L72" s="3">
        <v>9</v>
      </c>
      <c r="M72" s="3">
        <v>8.5</v>
      </c>
      <c r="N72" s="3">
        <v>7</v>
      </c>
      <c r="O72" s="3">
        <v>8.8000000000000007</v>
      </c>
      <c r="P72" s="3">
        <v>9.7000000000000011</v>
      </c>
      <c r="Q72" s="5">
        <f t="shared" si="0"/>
        <v>108.95</v>
      </c>
      <c r="R72" s="23">
        <f t="shared" si="1"/>
        <v>8.3807692307692303</v>
      </c>
    </row>
    <row r="73" spans="1:18" ht="15.75" x14ac:dyDescent="0.25">
      <c r="A73" s="2">
        <v>66</v>
      </c>
      <c r="B73" s="8" t="s">
        <v>98</v>
      </c>
      <c r="C73" s="9" t="s">
        <v>27</v>
      </c>
      <c r="D73" s="3">
        <v>6.45</v>
      </c>
      <c r="E73" s="3">
        <v>5.75</v>
      </c>
      <c r="F73" s="3">
        <v>9</v>
      </c>
      <c r="G73" s="3">
        <v>9.4</v>
      </c>
      <c r="H73" s="3">
        <v>7.2</v>
      </c>
      <c r="I73" s="3">
        <v>8.6999999999999993</v>
      </c>
      <c r="J73" s="3">
        <v>5.2</v>
      </c>
      <c r="K73" s="3">
        <v>7.6</v>
      </c>
      <c r="L73" s="3">
        <v>6.1</v>
      </c>
      <c r="M73" s="3">
        <v>9.3000000000000007</v>
      </c>
      <c r="N73" s="3">
        <v>8.6999999999999993</v>
      </c>
      <c r="O73" s="3">
        <v>10</v>
      </c>
      <c r="P73" s="3">
        <v>9.9</v>
      </c>
      <c r="Q73" s="5">
        <f t="shared" ref="Q73:Q74" si="2">SUM(D73:P73)</f>
        <v>103.30000000000001</v>
      </c>
      <c r="R73" s="23">
        <f t="shared" ref="R73:R74" si="3">AVERAGE(D73:P73)</f>
        <v>7.9461538461538472</v>
      </c>
    </row>
    <row r="74" spans="1:18" ht="15.75" x14ac:dyDescent="0.25">
      <c r="A74" s="2">
        <v>67</v>
      </c>
      <c r="B74" s="22" t="s">
        <v>109</v>
      </c>
      <c r="C74" s="7" t="s">
        <v>22</v>
      </c>
      <c r="D74" s="3">
        <v>1.2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5">
        <f t="shared" si="2"/>
        <v>1.2</v>
      </c>
      <c r="R74" s="23">
        <f t="shared" si="3"/>
        <v>9.2307692307692299E-2</v>
      </c>
    </row>
  </sheetData>
  <mergeCells count="2">
    <mergeCell ref="B5:Q5"/>
    <mergeCell ref="K6:Q6"/>
  </mergeCells>
  <conditionalFormatting sqref="D8:P74">
    <cfRule type="cellIs" dxfId="5" priority="2" operator="lessThan">
      <formula>5</formula>
    </cfRule>
  </conditionalFormatting>
  <conditionalFormatting sqref="R8:R74">
    <cfRule type="cellIs" dxfId="4" priority="1" operator="lessThan">
      <formula>5</formula>
    </cfRule>
  </conditionalFormatting>
  <dataValidations count="1">
    <dataValidation type="decimal" allowBlank="1" showInputMessage="1" showErrorMessage="1" sqref="D8:P74">
      <formula1>0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Exam 1</vt:lpstr>
      <vt:lpstr>Exam 2</vt:lpstr>
      <vt:lpstr>Assig</vt:lpstr>
      <vt:lpstr>Mid-term Exam </vt:lpstr>
      <vt:lpstr>Result of Mid-term Exam </vt:lpstr>
      <vt:lpstr>After mid-term</vt:lpstr>
      <vt:lpstr>Exam 3</vt:lpstr>
      <vt:lpstr>Exam 4</vt:lpstr>
      <vt:lpstr>Assingment</vt:lpstr>
      <vt:lpstr>Final Exam </vt:lpstr>
      <vt:lpstr>Result Final Exam</vt:lpstr>
      <vt:lpstr>'Exam 3'!Print_Area</vt:lpstr>
      <vt:lpstr>'Final Exam '!Print_Area</vt:lpstr>
      <vt:lpstr>'Result Final Exam'!Print_Area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2021-05-27T07:25:25Z</cp:lastPrinted>
  <dcterms:created xsi:type="dcterms:W3CDTF">2018-08-16T05:19:51Z</dcterms:created>
  <dcterms:modified xsi:type="dcterms:W3CDTF">2021-06-03T11:06:14Z</dcterms:modified>
</cp:coreProperties>
</file>